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_rels/sheet1.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drawings/drawing1.xml" ContentType="application/vnd.openxmlformats-officedocument.drawing+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Project 1 To Do List" sheetId="1" state="visible" r:id="rId2"/>
    <sheet name="Settings &amp; Calculations" sheetId="2" state="visible" r:id="rId3"/>
  </sheets>
  <definedNames>
    <definedName function="false" hidden="false" name="HighlightActivities" vbProcedure="false">'Project 1 To Do List'!$G$6</definedName>
    <definedName function="false" hidden="false" name="lstToDoHighlights" vbProcedure="false">'Settings &amp; Calculations'!$E$5:$E$15</definedName>
    <definedName function="false" hidden="false" name="Print_Area_Reset" vbProcedure="false">OFFSET('Project 1 To Do List'!$A:$H,0,0,COUNTA('Project 1 To Do List'!$B:$B)+5)</definedName>
    <definedName function="false" hidden="false" name="valHEnd" vbProcedure="false">'Settings &amp; Calculations'!$C$19</definedName>
    <definedName function="false" hidden="false" name="valHStart" vbProcedure="false">'Settings &amp; Calculations'!$C$18</definedName>
    <definedName function="false" hidden="false" localSheetId="0" name="Excel_BuiltIn_Print_Area" vbProcedure="false">Print_Area_Reset</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<sst xmlns="http://schemas.openxmlformats.org/spreadsheetml/2006/main" count="52" uniqueCount="44">
  <si>
    <t xml:space="preserve"> </t>
  </si>
  <si>
    <t xml:space="preserve">Business Activities to do list</t>
  </si>
  <si>
    <t xml:space="preserve">To be completed by:</t>
  </si>
  <si>
    <t xml:space="preserve">Deadline:</t>
  </si>
  <si>
    <t xml:space="preserve">Highlight Activities</t>
  </si>
  <si>
    <t xml:space="preserve">Kim Abercrombie</t>
  </si>
  <si>
    <t xml:space="preserve">     This Week [18 Jun - 24 Jun]</t>
  </si>
  <si>
    <t xml:space="preserve">Project 1</t>
  </si>
  <si>
    <t xml:space="preserve">Activity</t>
  </si>
  <si>
    <t xml:space="preserve">Due By</t>
  </si>
  <si>
    <t xml:space="preserve">Budget</t>
  </si>
  <si>
    <t xml:space="preserve">% Done</t>
  </si>
  <si>
    <t xml:space="preserve">Progress</t>
  </si>
  <si>
    <t xml:space="preserve">Notes</t>
  </si>
  <si>
    <t xml:space="preserve">Planning</t>
  </si>
  <si>
    <t xml:space="preserve">Write important note here</t>
  </si>
  <si>
    <t xml:space="preserve">Preparation</t>
  </si>
  <si>
    <t xml:space="preserve">Task A</t>
  </si>
  <si>
    <t xml:space="preserve">Task B</t>
  </si>
  <si>
    <t xml:space="preserve">Task C</t>
  </si>
  <si>
    <t xml:space="preserve">Task D</t>
  </si>
  <si>
    <t xml:space="preserve">Paperwork</t>
  </si>
  <si>
    <t xml:space="preserve">Start After Task B is Complete</t>
  </si>
  <si>
    <t xml:space="preserve">Hand-off</t>
  </si>
  <si>
    <t xml:space="preserve">Follow-up</t>
  </si>
  <si>
    <t xml:space="preserve">Finish after task A</t>
  </si>
  <si>
    <t xml:space="preserve">Highlight Settings</t>
  </si>
  <si>
    <t xml:space="preserve">The tables below store settings and calculations for the Highlight Activities drop down list.
Any changes could result in errors or loss of functionality.</t>
  </si>
  <si>
    <t xml:space="preserve">No Highlight</t>
  </si>
  <si>
    <t xml:space="preserve">Interval:</t>
  </si>
  <si>
    <t xml:space="preserve">Start:</t>
  </si>
  <si>
    <t xml:space="preserve">End:</t>
  </si>
  <si>
    <t xml:space="preserve">Due:</t>
  </si>
  <si>
    <t xml:space="preserve">     This Week</t>
  </si>
  <si>
    <t xml:space="preserve">     This Month</t>
  </si>
  <si>
    <t xml:space="preserve">     This Quarter</t>
  </si>
  <si>
    <t xml:space="preserve">     This Year</t>
  </si>
  <si>
    <t xml:space="preserve">     Last Week</t>
  </si>
  <si>
    <t xml:space="preserve">     Last Month</t>
  </si>
  <si>
    <t xml:space="preserve">     Last Quarter</t>
  </si>
  <si>
    <t xml:space="preserve">     Last Year</t>
  </si>
  <si>
    <t xml:space="preserve">Selected Highlight:</t>
  </si>
  <si>
    <t xml:space="preserve">Highlight Start</t>
  </si>
  <si>
    <t xml:space="preserve">Highlight End</t>
  </si>
</sst>
</file>

<file path=xl/styles.xml><?xml version="1.0" encoding="utf-8"?>
<styleSheet xmlns="http://schemas.openxmlformats.org/spreadsheetml/2006/main">
  <numFmts count="8">
    <numFmt numFmtId="164" formatCode="General"/>
    <numFmt numFmtId="165" formatCode="[$$-409]#,##0.00;[RED]\-[$$-409]#,##0.00"/>
    <numFmt numFmtId="166" formatCode="M/D/YYYY"/>
    <numFmt numFmtId="167" formatCode="&quot; $&quot;#,##0.00\ ;&quot; $(&quot;#,##0.00\);&quot; $-&quot;#\ ;\ @\ "/>
    <numFmt numFmtId="168" formatCode="\$#,##0.00"/>
    <numFmt numFmtId="169" formatCode="0%"/>
    <numFmt numFmtId="170" formatCode="0.00%"/>
    <numFmt numFmtId="171" formatCode="DDDD, MMMM\ DD&quot;, &quot;YYYY"/>
  </numFmts>
  <fonts count="18">
    <font>
      <sz val="10"/>
      <color rgb="FF000000"/>
      <name val="Tahoma"/>
      <family val="2"/>
    </font>
    <font>
      <sz val="10"/>
      <name val="Arial"/>
      <family val="0"/>
    </font>
    <font>
      <sz val="10"/>
      <name val="Arial"/>
      <family val="0"/>
    </font>
    <font>
      <sz val="10"/>
      <name val="Arial"/>
      <family val="0"/>
    </font>
    <font>
      <b val="true"/>
      <i val="true"/>
      <u val="single"/>
      <sz val="10"/>
      <color rgb="FF000000"/>
      <name val="Tahoma"/>
      <family val="2"/>
    </font>
    <font>
      <b val="true"/>
      <i val="true"/>
      <sz val="16"/>
      <color rgb="FF000000"/>
      <name val="Tahoma"/>
      <family val="2"/>
    </font>
    <font>
      <b val="true"/>
      <sz val="26"/>
      <color rgb="FF008080"/>
      <name val="Georgia"/>
      <family val="2"/>
    </font>
    <font>
      <b val="true"/>
      <sz val="22"/>
      <color rgb="FFFFFFFF"/>
      <name val="Georgia"/>
      <family val="2"/>
    </font>
    <font>
      <sz val="10"/>
      <color rgb="FF008080"/>
      <name val="Tahoma"/>
      <family val="2"/>
    </font>
    <font>
      <b val="true"/>
      <sz val="11"/>
      <color rgb="FF008080"/>
      <name val="Tahoma"/>
      <family val="2"/>
    </font>
    <font>
      <sz val="11"/>
      <color rgb="FFFFFFFF"/>
      <name val="Tahoma"/>
      <family val="2"/>
    </font>
    <font>
      <b val="true"/>
      <sz val="18"/>
      <color rgb="FF008080"/>
      <name val="Georgia"/>
      <family val="1"/>
    </font>
    <font>
      <b val="true"/>
      <sz val="18"/>
      <color rgb="FFFFFFFF"/>
      <name val="Georgia"/>
      <family val="1"/>
    </font>
    <font>
      <b val="true"/>
      <sz val="10"/>
      <color rgb="FF008080"/>
      <name val="Tahoma"/>
      <family val="2"/>
    </font>
    <font>
      <b val="true"/>
      <sz val="22"/>
      <color rgb="FF008080"/>
      <name val="Georgia"/>
      <family val="2"/>
    </font>
    <font>
      <b val="true"/>
      <sz val="16"/>
      <color rgb="FF008080"/>
      <name val="Tahoma"/>
      <family val="2"/>
    </font>
    <font>
      <sz val="10"/>
      <color rgb="FFFFFFFF"/>
      <name val="Tahoma"/>
      <family val="2"/>
    </font>
    <font>
      <b val="true"/>
      <sz val="10"/>
      <color rgb="FFFFFFFF"/>
      <name val="Tahoma"/>
      <family val="2"/>
    </font>
  </fonts>
  <fills count="6">
    <fill>
      <patternFill patternType="none"/>
    </fill>
    <fill>
      <patternFill patternType="gray125"/>
    </fill>
    <fill>
      <patternFill patternType="solid">
        <fgColor rgb="FF33CCCC"/>
        <bgColor rgb="FF00CCFF"/>
      </patternFill>
    </fill>
    <fill>
      <patternFill patternType="solid">
        <fgColor rgb="FFFFFFFF"/>
        <bgColor rgb="FFFFFFCC"/>
      </patternFill>
    </fill>
    <fill>
      <patternFill patternType="solid">
        <fgColor rgb="FF99CCFF"/>
        <bgColor rgb="FFCCCCFF"/>
      </patternFill>
    </fill>
    <fill>
      <patternFill patternType="solid">
        <fgColor rgb="FFCCFFFF"/>
        <bgColor rgb="FFCCFFFF"/>
      </patternFill>
    </fill>
  </fills>
  <borders count="3">
    <border diagonalUp="false" diagonalDown="false">
      <left/>
      <right/>
      <top/>
      <bottom/>
      <diagonal/>
    </border>
    <border diagonalUp="false" diagonalDown="false">
      <left/>
      <right/>
      <top/>
      <bottom style="thin">
        <color rgb="FFFFFFFF"/>
      </bottom>
      <diagonal/>
    </border>
    <border diagonalUp="false" diagonalDown="false">
      <left style="thin">
        <color rgb="FF008080"/>
      </left>
      <right/>
      <top/>
      <bottom/>
      <diagonal/>
    </border>
  </borders>
  <cellStyleXfs count="26">
    <xf numFmtId="164" fontId="0" fillId="2"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7" fontId="0" fillId="2" borderId="0" applyFont="true" applyBorder="false" applyAlignment="false" applyProtection="false"/>
    <xf numFmtId="42" fontId="1" fillId="0" borderId="0" applyFont="true" applyBorder="false" applyAlignment="false" applyProtection="false"/>
    <xf numFmtId="169" fontId="0" fillId="2" borderId="0" applyFont="true" applyBorder="false" applyAlignment="false" applyProtection="false"/>
    <xf numFmtId="164" fontId="4" fillId="2" borderId="0" applyFont="true" applyBorder="false" applyAlignment="false" applyProtection="false"/>
    <xf numFmtId="165" fontId="4" fillId="2" borderId="0" applyFont="true" applyBorder="false" applyAlignment="false" applyProtection="false"/>
    <xf numFmtId="164" fontId="5" fillId="2" borderId="0" applyFont="true" applyBorder="false" applyAlignment="true" applyProtection="false">
      <alignment horizontal="center" vertical="bottom" textRotation="0" wrapText="false" indent="0" shrinkToFit="false"/>
    </xf>
    <xf numFmtId="164" fontId="5" fillId="2" borderId="0" applyFont="true" applyBorder="false" applyAlignment="true" applyProtection="false">
      <alignment horizontal="center" vertical="bottom" textRotation="90" wrapText="false" indent="0" shrinkToFit="false"/>
    </xf>
    <xf numFmtId="164" fontId="7" fillId="2" borderId="0" applyFont="true" applyBorder="false" applyAlignment="false" applyProtection="false"/>
    <xf numFmtId="164" fontId="12" fillId="2" borderId="0" applyFont="true" applyBorder="false" applyAlignment="false" applyProtection="false"/>
  </cellStyleXfs>
  <cellXfs count="34">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6" fillId="4" borderId="0" xfId="24" applyFont="true" applyBorder="true" applyAlignment="true" applyProtection="true">
      <alignment horizontal="general" vertical="bottom" textRotation="0" wrapText="fals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4" fontId="9" fillId="4" borderId="0" xfId="0" applyFont="true" applyBorder="false" applyAlignment="true" applyProtection="false">
      <alignment horizontal="left" vertical="bottom" textRotation="0" wrapText="false" indent="0" shrinkToFit="false"/>
      <protection locked="true" hidden="false"/>
    </xf>
    <xf numFmtId="164" fontId="9" fillId="4" borderId="0" xfId="0" applyFont="true" applyBorder="false" applyAlignment="true" applyProtection="false">
      <alignment horizontal="right" vertical="bottom" textRotation="0" wrapText="false" indent="0" shrinkToFit="false"/>
      <protection locked="true" hidden="false"/>
    </xf>
    <xf numFmtId="164" fontId="0" fillId="2" borderId="0" xfId="0" applyFont="false" applyBorder="false" applyAlignment="true" applyProtection="false">
      <alignment horizontal="general" vertical="center" textRotation="0" wrapText="false" indent="0" shrinkToFit="false"/>
      <protection locked="true" hidden="false"/>
    </xf>
    <xf numFmtId="164" fontId="10" fillId="2" borderId="1" xfId="0" applyFont="true" applyBorder="true" applyAlignment="true" applyProtection="false">
      <alignment horizontal="general" vertical="bottom" textRotation="0" wrapText="false" indent="0" shrinkToFit="false"/>
      <protection locked="true" hidden="false"/>
    </xf>
    <xf numFmtId="164" fontId="10" fillId="2" borderId="1" xfId="0" applyFont="true" applyBorder="true" applyAlignment="true" applyProtection="false">
      <alignment horizontal="general" vertical="center" textRotation="0" wrapText="false" indent="0" shrinkToFit="false"/>
      <protection locked="true" hidden="false"/>
    </xf>
    <xf numFmtId="164" fontId="10" fillId="2" borderId="0" xfId="0" applyFont="true" applyBorder="true" applyAlignment="true" applyProtection="false">
      <alignment horizontal="general" vertical="center" textRotation="0" wrapText="false" indent="0" shrinkToFit="false"/>
      <protection locked="true" hidden="false"/>
    </xf>
    <xf numFmtId="166" fontId="10" fillId="2" borderId="1" xfId="0" applyFont="true" applyBorder="true" applyAlignment="true" applyProtection="false">
      <alignment horizontal="left" vertical="bottom" textRotation="0" wrapText="false" indent="0" shrinkToFit="false"/>
      <protection locked="true" hidden="false"/>
    </xf>
    <xf numFmtId="164" fontId="10" fillId="2" borderId="0" xfId="0" applyFont="true" applyBorder="true" applyAlignment="true" applyProtection="false">
      <alignment horizontal="right" vertical="bottom" textRotation="0" wrapText="false" indent="0" shrinkToFit="false"/>
      <protection locked="true" hidden="false"/>
    </xf>
    <xf numFmtId="164" fontId="11" fillId="4" borderId="0" xfId="25" applyFont="true" applyBorder="true" applyAlignment="true" applyProtection="true">
      <alignment horizontal="left" vertical="center" textRotation="0" wrapText="false" indent="0" shrinkToFit="false"/>
      <protection locked="true" hidden="false"/>
    </xf>
    <xf numFmtId="164" fontId="0" fillId="5" borderId="0" xfId="0" applyFont="true" applyBorder="true" applyAlignment="true" applyProtection="false">
      <alignment horizontal="left" vertical="center" textRotation="0" wrapText="false" indent="1" shrinkToFit="false"/>
      <protection locked="true" hidden="false"/>
    </xf>
    <xf numFmtId="164" fontId="0" fillId="5" borderId="0" xfId="0" applyFont="true" applyBorder="true" applyAlignment="true" applyProtection="false">
      <alignment horizontal="center" vertical="center" textRotation="0" wrapText="false" indent="0" shrinkToFit="false"/>
      <protection locked="true" hidden="false"/>
    </xf>
    <xf numFmtId="164" fontId="0" fillId="2" borderId="0" xfId="0" applyFont="true" applyBorder="true" applyAlignment="true" applyProtection="false">
      <alignment horizontal="left" vertical="center" textRotation="0" wrapText="false" indent="1" shrinkToFit="false"/>
      <protection locked="true" hidden="false"/>
    </xf>
    <xf numFmtId="166" fontId="0" fillId="2" borderId="0" xfId="0" applyFont="true" applyBorder="true" applyAlignment="true" applyProtection="false">
      <alignment horizontal="left" vertical="center" textRotation="0" wrapText="false" indent="1" shrinkToFit="false"/>
      <protection locked="true" hidden="false"/>
    </xf>
    <xf numFmtId="168" fontId="0" fillId="2" borderId="0" xfId="17" applyFont="true" applyBorder="true" applyAlignment="true" applyProtection="true">
      <alignment horizontal="center" vertical="center" textRotation="0" wrapText="false" indent="0" shrinkToFit="false"/>
      <protection locked="true" hidden="false"/>
    </xf>
    <xf numFmtId="169" fontId="0" fillId="2" borderId="0" xfId="19" applyFont="true" applyBorder="true" applyAlignment="true" applyProtection="true">
      <alignment horizontal="center" vertical="center" textRotation="0" wrapText="false" indent="0" shrinkToFit="false"/>
      <protection locked="true" hidden="false"/>
    </xf>
    <xf numFmtId="170" fontId="0" fillId="2" borderId="0" xfId="0" applyFont="true" applyBorder="true" applyAlignment="true" applyProtection="true">
      <alignment horizontal="center" vertical="center"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14" fillId="5" borderId="0" xfId="24" applyFont="true" applyBorder="true" applyAlignment="true" applyProtection="true">
      <alignment horizontal="general" vertical="bottom" textRotation="0" wrapText="false" indent="0" shrinkToFit="false"/>
      <protection locked="true" hidden="false"/>
    </xf>
    <xf numFmtId="164" fontId="15" fillId="5" borderId="0" xfId="0" applyFont="true" applyBorder="true" applyAlignment="true" applyProtection="false">
      <alignment horizontal="general" vertical="bottom" textRotation="0" wrapText="false" indent="0" shrinkToFit="false"/>
      <protection locked="true" hidden="false"/>
    </xf>
    <xf numFmtId="164" fontId="8" fillId="5" borderId="0" xfId="0" applyFont="true" applyBorder="true" applyAlignment="true" applyProtection="false">
      <alignment horizontal="general" vertical="center" textRotation="0" wrapText="true" indent="0" shrinkToFit="false"/>
      <protection locked="true" hidden="false"/>
    </xf>
    <xf numFmtId="164" fontId="0" fillId="2" borderId="0" xfId="0" applyFont="false" applyBorder="true" applyAlignment="true" applyProtection="false">
      <alignment horizontal="general" vertical="center" textRotation="0" wrapText="false" indent="0" shrinkToFit="false"/>
      <protection locked="true" hidden="false"/>
    </xf>
    <xf numFmtId="164" fontId="16" fillId="2" borderId="0" xfId="0" applyFont="true" applyBorder="true" applyAlignment="true" applyProtection="false">
      <alignment horizontal="left" vertical="center" textRotation="0" wrapText="false" indent="1" shrinkToFit="false"/>
      <protection locked="true" hidden="false"/>
    </xf>
    <xf numFmtId="171" fontId="16" fillId="2" borderId="2" xfId="0" applyFont="true" applyBorder="true" applyAlignment="true" applyProtection="false">
      <alignment horizontal="left" vertical="center" textRotation="0" wrapText="false" indent="1" shrinkToFit="false"/>
      <protection locked="true" hidden="false"/>
    </xf>
    <xf numFmtId="164" fontId="16" fillId="2" borderId="2" xfId="0" applyFont="true" applyBorder="true" applyAlignment="true" applyProtection="false">
      <alignment horizontal="left" vertical="center" textRotation="0" wrapText="false" indent="1" shrinkToFit="false"/>
      <protection locked="true" hidden="false"/>
    </xf>
    <xf numFmtId="164" fontId="17" fillId="2" borderId="0" xfId="0" applyFont="true" applyBorder="true" applyAlignment="true" applyProtection="false">
      <alignment horizontal="left" vertical="center" textRotation="0" wrapText="false" indent="1" shrinkToFit="false"/>
      <protection locked="true" hidden="false"/>
    </xf>
    <xf numFmtId="171" fontId="17" fillId="2" borderId="2" xfId="0" applyFont="true" applyBorder="true" applyAlignment="true" applyProtection="false">
      <alignment horizontal="left" vertical="center" textRotation="0" wrapText="false" indent="0" shrinkToFit="false"/>
      <protection locked="true" hidden="false"/>
    </xf>
    <xf numFmtId="164" fontId="17" fillId="2" borderId="2" xfId="0" applyFont="true" applyBorder="true" applyAlignment="true" applyProtection="false">
      <alignment horizontal="left" vertical="center" textRotation="0" wrapText="false" indent="0" shrinkToFit="false"/>
      <protection locked="true" hidden="false"/>
    </xf>
    <xf numFmtId="164" fontId="17" fillId="2" borderId="2" xfId="0" applyFont="true" applyBorder="true" applyAlignment="true" applyProtection="false">
      <alignment horizontal="left" vertical="center" textRotation="0" wrapText="false" indent="1" shrinkToFit="false"/>
      <protection locked="true" hidden="false"/>
    </xf>
    <xf numFmtId="164" fontId="16" fillId="2" borderId="2" xfId="0" applyFont="true" applyBorder="true" applyAlignment="true" applyProtection="false">
      <alignment horizontal="left" vertical="center" textRotation="0" wrapText="false" indent="1" shrinkToFit="false"/>
      <protection locked="true" hidden="false"/>
    </xf>
  </cellXfs>
  <cellStyles count="12">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Result" xfId="20" builtinId="53" customBuiltin="true"/>
    <cellStyle name="Result2" xfId="21" builtinId="53" customBuiltin="true"/>
    <cellStyle name="Heading" xfId="22" builtinId="53" customBuiltin="true"/>
    <cellStyle name="Heading1" xfId="23" builtinId="53" customBuiltin="true"/>
    <cellStyle name="Excel_BuiltIn_Title" xfId="24" builtinId="53" customBuiltin="true"/>
    <cellStyle name="Excel_BuiltIn_Heading 1" xfId="25" builtinId="53" customBuiltin="true"/>
  </cellStyles>
  <dxfs count="1">
    <dxf>
      <font>
        <name val="Tahoma"/>
        <family val="2"/>
        <color rgb="FF008080"/>
      </font>
      <fill>
        <patternFill>
          <bgColor rgb="FFFFFF99"/>
        </patternFill>
      </fill>
      <border diagonalUp="false" diagonalDown="false">
        <left/>
        <right/>
        <top/>
        <bottom style="thin"/>
        <diagonal/>
      </border>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7</xdr:col>
      <xdr:colOff>197640</xdr:colOff>
      <xdr:row>8</xdr:row>
      <xdr:rowOff>67680</xdr:rowOff>
    </xdr:from>
    <xdr:to>
      <xdr:col>9</xdr:col>
      <xdr:colOff>622080</xdr:colOff>
      <xdr:row>12</xdr:row>
      <xdr:rowOff>77040</xdr:rowOff>
    </xdr:to>
    <xdr:sp>
      <xdr:nvSpPr>
        <xdr:cNvPr id="0" name="CustomShape 1"/>
        <xdr:cNvSpPr/>
      </xdr:nvSpPr>
      <xdr:spPr>
        <a:xfrm>
          <a:off x="8026920" y="2077200"/>
          <a:ext cx="1333800" cy="961920"/>
        </a:xfrm>
        <a:prstGeom prst="rect">
          <a:avLst/>
        </a:prstGeom>
        <a:solidFill>
          <a:srgbClr val="78cede"/>
        </a:solidFill>
        <a:ln w="12600">
          <a:solidFill>
            <a:srgbClr val="d2eff4"/>
          </a:solidFill>
          <a:miter/>
        </a:ln>
      </xdr:spPr>
      <xdr:style>
        <a:lnRef idx="0"/>
        <a:fillRef idx="0"/>
        <a:effectRef idx="0"/>
        <a:fontRef idx="minor"/>
      </xdr:style>
      <xdr:txBody>
        <a:bodyPr lIns="90000" rIns="90000" tIns="46800" bIns="46800" anchor="ctr"/>
        <a:p>
          <a:r>
            <a:rPr b="1" lang="en-US" sz="1000" spc="-1" strike="noStrike">
              <a:solidFill>
                <a:srgbClr val="008080"/>
              </a:solidFill>
              <a:uFill>
                <a:solidFill>
                  <a:srgbClr val="ffffff"/>
                </a:solidFill>
              </a:uFill>
              <a:latin typeface="Tahoma"/>
            </a:rPr>
            <a:t>TIP: </a:t>
          </a:r>
          <a:r>
            <a:rPr b="0" lang="en-US" sz="1000" spc="-1" strike="noStrike">
              <a:solidFill>
                <a:srgbClr val="008080"/>
              </a:solidFill>
              <a:uFill>
                <a:solidFill>
                  <a:srgbClr val="ffffff"/>
                </a:solidFill>
              </a:uFill>
              <a:latin typeface="Tahoma"/>
            </a:rPr>
            <a:t>Click the drop down arrows in the table header row to filter or sort your project information. </a:t>
          </a:r>
          <a:endParaRPr b="0" lang="en-US" sz="1000" spc="-1" strike="noStrike">
            <a:solidFill>
              <a:srgbClr val="000000"/>
            </a:solidFill>
            <a:uFill>
              <a:solidFill>
                <a:srgbClr val="ffffff"/>
              </a:solidFill>
            </a:uFill>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tabColor rgb="FF33CCCC"/>
    <pageSetUpPr fitToPage="true"/>
  </sheetPr>
  <dimension ref="B1:H19"/>
  <sheetViews>
    <sheetView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RowHeight="18.75" zeroHeight="false" outlineLevelRow="0" outlineLevelCol="0"/>
  <cols>
    <col collapsed="false" customWidth="true" hidden="false" outlineLevel="0" max="1" min="1" style="1" width="3.43"/>
    <col collapsed="false" customWidth="true" hidden="false" outlineLevel="0" max="2" min="2" style="1" width="17.53"/>
    <col collapsed="false" customWidth="true" hidden="false" outlineLevel="0" max="3" min="3" style="1" width="12.26"/>
    <col collapsed="false" customWidth="true" hidden="false" outlineLevel="0" max="4" min="4" style="1" width="11.65"/>
    <col collapsed="false" customWidth="false" hidden="false" outlineLevel="0" max="5" min="5" style="1" width="11.52"/>
    <col collapsed="false" customWidth="true" hidden="false" outlineLevel="0" max="6" min="6" style="1" width="12.88"/>
    <col collapsed="false" customWidth="true" hidden="false" outlineLevel="0" max="7" min="7" style="1" width="27.83"/>
    <col collapsed="false" customWidth="true" hidden="false" outlineLevel="0" max="8" min="8" style="1" width="3.43"/>
    <col collapsed="false" customWidth="true" hidden="false" outlineLevel="0" max="256" min="9" style="1" width="7.84"/>
    <col collapsed="false" customWidth="true" hidden="false" outlineLevel="0" max="1025" min="257" style="0" width="10.12"/>
  </cols>
  <sheetData>
    <row r="1" customFormat="false" ht="18.75" hidden="false" customHeight="true" outlineLevel="0" collapsed="false">
      <c r="H1" s="1" t="s">
        <v>0</v>
      </c>
    </row>
    <row r="2" customFormat="false" ht="4.5" hidden="false" customHeight="true" outlineLevel="0" collapsed="false">
      <c r="B2" s="2"/>
      <c r="C2" s="2"/>
      <c r="D2" s="2"/>
      <c r="E2" s="2"/>
      <c r="F2" s="2"/>
      <c r="G2" s="2"/>
      <c r="H2" s="1" t="s">
        <v>0</v>
      </c>
    </row>
    <row r="3" customFormat="false" ht="35.25" hidden="false" customHeight="true" outlineLevel="0" collapsed="false">
      <c r="B3" s="3" t="s">
        <v>1</v>
      </c>
      <c r="C3" s="4"/>
      <c r="D3" s="4"/>
      <c r="E3" s="4"/>
      <c r="F3" s="4"/>
      <c r="G3" s="4"/>
    </row>
    <row r="5" customFormat="false" ht="18.75" hidden="false" customHeight="true" outlineLevel="0" collapsed="false">
      <c r="B5" s="5" t="s">
        <v>2</v>
      </c>
      <c r="C5" s="4"/>
      <c r="D5" s="4"/>
      <c r="E5" s="5" t="s">
        <v>3</v>
      </c>
      <c r="F5" s="4"/>
      <c r="G5" s="6" t="s">
        <v>4</v>
      </c>
    </row>
    <row r="6" s="7" customFormat="true" ht="19.5" hidden="false" customHeight="true" outlineLevel="0" collapsed="false">
      <c r="B6" s="8" t="s">
        <v>5</v>
      </c>
      <c r="C6" s="9"/>
      <c r="D6" s="10"/>
      <c r="E6" s="11" t="n">
        <f aca="true">TODAY()+95</f>
        <v>43589</v>
      </c>
      <c r="F6" s="9"/>
      <c r="G6" s="12" t="s">
        <v>6</v>
      </c>
    </row>
    <row r="8" s="7" customFormat="true" ht="24" hidden="false" customHeight="true" outlineLevel="0" collapsed="false">
      <c r="B8" s="13" t="s">
        <v>7</v>
      </c>
      <c r="C8" s="13"/>
      <c r="D8" s="4"/>
      <c r="E8" s="4"/>
      <c r="F8" s="4"/>
      <c r="G8" s="4"/>
    </row>
    <row r="9" customFormat="false" ht="18.75" hidden="false" customHeight="true" outlineLevel="0" collapsed="false">
      <c r="B9" s="14" t="s">
        <v>8</v>
      </c>
      <c r="C9" s="14" t="s">
        <v>9</v>
      </c>
      <c r="D9" s="15" t="s">
        <v>10</v>
      </c>
      <c r="E9" s="15" t="s">
        <v>11</v>
      </c>
      <c r="F9" s="14" t="s">
        <v>12</v>
      </c>
      <c r="G9" s="14" t="s">
        <v>13</v>
      </c>
      <c r="H9" s="1" t="s">
        <v>0</v>
      </c>
    </row>
    <row r="10" customFormat="false" ht="18.75" hidden="false" customHeight="true" outlineLevel="0" collapsed="false">
      <c r="B10" s="16" t="s">
        <v>14</v>
      </c>
      <c r="C10" s="17" t="n">
        <f aca="true">TODAY()-90</f>
        <v>43404</v>
      </c>
      <c r="D10" s="18" t="n">
        <v>476</v>
      </c>
      <c r="E10" s="19" t="n">
        <v>0.25</v>
      </c>
      <c r="F10" s="20" t="n">
        <f aca="false">'Project 1 To Do List'!$E10</f>
        <v>0.25</v>
      </c>
      <c r="G10" s="16" t="s">
        <v>15</v>
      </c>
    </row>
    <row r="11" customFormat="false" ht="18.75" hidden="false" customHeight="true" outlineLevel="0" collapsed="false">
      <c r="B11" s="16" t="s">
        <v>16</v>
      </c>
      <c r="C11" s="17" t="n">
        <f aca="true">TODAY()-2</f>
        <v>43492</v>
      </c>
      <c r="D11" s="18" t="n">
        <v>301</v>
      </c>
      <c r="E11" s="19" t="n">
        <v>0.1</v>
      </c>
      <c r="F11" s="20" t="n">
        <f aca="false">'Project 1 To Do List'!$E11</f>
        <v>0.1</v>
      </c>
      <c r="G11" s="16" t="s">
        <v>15</v>
      </c>
    </row>
    <row r="12" customFormat="false" ht="18.75" hidden="false" customHeight="true" outlineLevel="0" collapsed="false">
      <c r="B12" s="16" t="s">
        <v>17</v>
      </c>
      <c r="C12" s="17" t="n">
        <f aca="true">TODAY()-7</f>
        <v>43487</v>
      </c>
      <c r="D12" s="18" t="n">
        <v>429</v>
      </c>
      <c r="E12" s="19" t="n">
        <v>0</v>
      </c>
      <c r="F12" s="20" t="n">
        <f aca="false">'Project 1 To Do List'!$E12</f>
        <v>0</v>
      </c>
      <c r="G12" s="16" t="s">
        <v>15</v>
      </c>
    </row>
    <row r="13" customFormat="false" ht="18.75" hidden="false" customHeight="true" outlineLevel="0" collapsed="false">
      <c r="B13" s="16" t="s">
        <v>18</v>
      </c>
      <c r="C13" s="17" t="n">
        <f aca="true">TODAY()+20</f>
        <v>43514</v>
      </c>
      <c r="D13" s="18" t="n">
        <v>332</v>
      </c>
      <c r="E13" s="19" t="n">
        <v>0.7</v>
      </c>
      <c r="F13" s="20" t="n">
        <f aca="false">'Project 1 To Do List'!$E13</f>
        <v>0.7</v>
      </c>
      <c r="G13" s="16" t="s">
        <v>15</v>
      </c>
    </row>
    <row r="14" customFormat="false" ht="18.75" hidden="false" customHeight="true" outlineLevel="0" collapsed="false">
      <c r="B14" s="16" t="s">
        <v>19</v>
      </c>
      <c r="C14" s="17" t="n">
        <f aca="true">TODAY()+40</f>
        <v>43534</v>
      </c>
      <c r="D14" s="18" t="n">
        <v>471</v>
      </c>
      <c r="E14" s="19" t="n">
        <v>0.1</v>
      </c>
      <c r="F14" s="20" t="n">
        <f aca="false">'Project 1 To Do List'!$E14</f>
        <v>0.1</v>
      </c>
      <c r="G14" s="16" t="s">
        <v>15</v>
      </c>
    </row>
    <row r="15" customFormat="false" ht="18.75" hidden="false" customHeight="true" outlineLevel="0" collapsed="false">
      <c r="B15" s="16" t="s">
        <v>20</v>
      </c>
      <c r="C15" s="17" t="n">
        <f aca="true">TODAY()+45</f>
        <v>43539</v>
      </c>
      <c r="D15" s="18" t="n">
        <v>418</v>
      </c>
      <c r="E15" s="19" t="n">
        <v>1</v>
      </c>
      <c r="F15" s="20" t="n">
        <f aca="false">'Project 1 To Do List'!$E15</f>
        <v>1</v>
      </c>
      <c r="G15" s="16"/>
    </row>
    <row r="16" customFormat="false" ht="18.75" hidden="false" customHeight="true" outlineLevel="0" collapsed="false">
      <c r="B16" s="16" t="s">
        <v>21</v>
      </c>
      <c r="C16" s="17" t="n">
        <f aca="true">TODAY()+55</f>
        <v>43549</v>
      </c>
      <c r="D16" s="18" t="n">
        <v>150</v>
      </c>
      <c r="E16" s="19" t="n">
        <v>0</v>
      </c>
      <c r="F16" s="20" t="n">
        <f aca="false">'Project 1 To Do List'!$E16</f>
        <v>0</v>
      </c>
      <c r="G16" s="16" t="s">
        <v>22</v>
      </c>
    </row>
    <row r="17" customFormat="false" ht="18.75" hidden="false" customHeight="true" outlineLevel="0" collapsed="false">
      <c r="B17" s="16" t="s">
        <v>23</v>
      </c>
      <c r="C17" s="17" t="n">
        <f aca="true">TODAY()+70</f>
        <v>43564</v>
      </c>
      <c r="D17" s="18" t="n">
        <v>330</v>
      </c>
      <c r="E17" s="19" t="n">
        <v>0.25</v>
      </c>
      <c r="F17" s="20" t="n">
        <f aca="false">'Project 1 To Do List'!$E17</f>
        <v>0.25</v>
      </c>
      <c r="G17" s="16"/>
    </row>
    <row r="18" customFormat="false" ht="18.75" hidden="false" customHeight="true" outlineLevel="0" collapsed="false">
      <c r="B18" s="16" t="s">
        <v>24</v>
      </c>
      <c r="C18" s="17" t="n">
        <f aca="true">TODAY()+90</f>
        <v>43584</v>
      </c>
      <c r="D18" s="18" t="n">
        <v>353</v>
      </c>
      <c r="E18" s="19" t="n">
        <v>0.5</v>
      </c>
      <c r="F18" s="20" t="n">
        <f aca="false">'Project 1 To Do List'!$E18</f>
        <v>0.5</v>
      </c>
      <c r="G18" s="16" t="s">
        <v>25</v>
      </c>
    </row>
    <row r="19" customFormat="false" ht="18.75" hidden="false" customHeight="true" outlineLevel="0" collapsed="false">
      <c r="B19" s="4"/>
      <c r="C19" s="4"/>
      <c r="D19" s="4"/>
      <c r="E19" s="4"/>
      <c r="F19" s="4"/>
      <c r="G19" s="4"/>
    </row>
  </sheetData>
  <mergeCells count="1">
    <mergeCell ref="B8:C8"/>
  </mergeCells>
  <conditionalFormatting sqref="B10:G18">
    <cfRule type="expression" priority="2" aboveAverage="0" equalAverage="0" bottom="0" percent="0" rank="0" text="" dxfId="0">
      <formula>($C10&gt;=valHStart)*($C10&lt;=valHEnd)</formula>
    </cfRule>
  </conditionalFormatting>
  <dataValidations count="2">
    <dataValidation allowBlank="true" operator="equal" showDropDown="false" showErrorMessage="false" showInputMessage="false" sqref="G6" type="list">
      <formula1>lstToDoHighlights</formula1>
      <formula2>0</formula2>
    </dataValidation>
    <dataValidation allowBlank="true" operator="equal" showDropDown="false" showErrorMessage="false" showInputMessage="false" sqref="E10:E18" type="list">
      <formula1>"0%,10%,20%,25%,30%,35%,40%,45%,50%,55%,60%,65%,70%,75%,80%,85%,90%,95%,100%"</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tabColor rgb="FF003366"/>
    <pageSetUpPr fitToPage="true"/>
  </sheetPr>
  <dimension ref="B2:F19"/>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8.75" zeroHeight="false" outlineLevelRow="0" outlineLevelCol="0"/>
  <cols>
    <col collapsed="false" customWidth="true" hidden="false" outlineLevel="0" max="1" min="1" style="21" width="3.43"/>
    <col collapsed="false" customWidth="true" hidden="false" outlineLevel="0" max="2" min="2" style="21" width="18.03"/>
    <col collapsed="false" customWidth="true" hidden="false" outlineLevel="0" max="3" min="3" style="21" width="34.33"/>
    <col collapsed="false" customWidth="true" hidden="false" outlineLevel="0" max="4" min="4" style="21" width="27.71"/>
    <col collapsed="false" customWidth="true" hidden="false" outlineLevel="0" max="5" min="5" style="21" width="31.14"/>
    <col collapsed="false" customWidth="true" hidden="false" outlineLevel="0" max="256" min="6" style="21" width="7.84"/>
    <col collapsed="false" customWidth="true" hidden="false" outlineLevel="0" max="1025" min="257" style="0" width="10.12"/>
  </cols>
  <sheetData>
    <row r="2" s="1" customFormat="true" ht="4.5" hidden="false" customHeight="true" outlineLevel="0" collapsed="false">
      <c r="B2" s="2"/>
      <c r="C2" s="2"/>
      <c r="D2" s="2"/>
      <c r="E2" s="2"/>
      <c r="F2" s="1" t="s">
        <v>0</v>
      </c>
    </row>
    <row r="3" customFormat="false" ht="30" hidden="false" customHeight="true" outlineLevel="0" collapsed="false">
      <c r="B3" s="22" t="s">
        <v>26</v>
      </c>
      <c r="C3" s="23"/>
      <c r="D3" s="23"/>
      <c r="E3" s="23"/>
    </row>
    <row r="4" customFormat="false" ht="37.5" hidden="false" customHeight="true" outlineLevel="0" collapsed="false">
      <c r="B4" s="24" t="s">
        <v>27</v>
      </c>
      <c r="C4" s="24"/>
      <c r="D4" s="24"/>
      <c r="E4" s="24"/>
    </row>
    <row r="5" s="25" customFormat="true" ht="18.75" hidden="false" customHeight="true" outlineLevel="0" collapsed="false">
      <c r="B5" s="26" t="s">
        <v>28</v>
      </c>
      <c r="C5" s="27"/>
      <c r="D5" s="27"/>
      <c r="E5" s="28" t="str">
        <f aca="false">B5</f>
        <v>No Highlight</v>
      </c>
    </row>
    <row r="6" s="25" customFormat="true" ht="18.75" hidden="false" customHeight="true" outlineLevel="0" collapsed="false">
      <c r="B6" s="29" t="s">
        <v>29</v>
      </c>
      <c r="C6" s="30" t="s">
        <v>30</v>
      </c>
      <c r="D6" s="31" t="s">
        <v>31</v>
      </c>
      <c r="E6" s="32" t="s">
        <v>32</v>
      </c>
    </row>
    <row r="7" s="25" customFormat="true" ht="18.75" hidden="false" customHeight="true" outlineLevel="0" collapsed="false">
      <c r="B7" s="26" t="s">
        <v>33</v>
      </c>
      <c r="C7" s="27" t="n">
        <f aca="true">TODAY()-WEEKDAY(TODAY(),2)+1</f>
        <v>43493</v>
      </c>
      <c r="D7" s="27" t="n">
        <f aca="false">C7+6</f>
        <v>43499</v>
      </c>
      <c r="E7" s="28" t="str">
        <f aca="false">B7&amp;" ["&amp;TEXT(C7,"d mmm")&amp;" - "&amp;TEXT(D7,"d mmm")&amp;"]"</f>
        <v>     This Week [28 Jan - 3 Feb]</v>
      </c>
    </row>
    <row r="8" s="25" customFormat="true" ht="18.75" hidden="false" customHeight="true" outlineLevel="0" collapsed="false">
      <c r="B8" s="26" t="s">
        <v>34</v>
      </c>
      <c r="C8" s="27" t="n">
        <f aca="true">EOMONTH(TODAY(),-1)+1</f>
        <v>43466</v>
      </c>
      <c r="D8" s="27" t="n">
        <f aca="false">EDATE(C8,1)-1</f>
        <v>43496</v>
      </c>
      <c r="E8" s="28" t="str">
        <f aca="false">B8&amp;" ["&amp;TEXT(C8,"d")&amp;" - "&amp;TEXT(D8,"d, mmm")&amp;"]"</f>
        <v>     This Month [1 - 31, Jan]</v>
      </c>
    </row>
    <row r="9" s="25" customFormat="true" ht="18.75" hidden="false" customHeight="true" outlineLevel="0" collapsed="false">
      <c r="B9" s="26" t="s">
        <v>35</v>
      </c>
      <c r="C9" s="27" t="n">
        <f aca="true">DATE(YEAR(TODAY()),INT(MONTH(TODAY())/3)+1,1)</f>
        <v>43466</v>
      </c>
      <c r="D9" s="27" t="n">
        <f aca="false">EDATE(C9,4)-1</f>
        <v>43585</v>
      </c>
      <c r="E9" s="28" t="str">
        <f aca="false">B9&amp;" ["&amp;TEXT(C9,"d mmm")&amp;" - "&amp;TEXT(D9,"d mmm")&amp;"]"</f>
        <v>     This Quarter [1 Jan - 30 Apr]</v>
      </c>
    </row>
    <row r="10" s="25" customFormat="true" ht="18.75" hidden="false" customHeight="true" outlineLevel="0" collapsed="false">
      <c r="B10" s="26" t="s">
        <v>36</v>
      </c>
      <c r="C10" s="27" t="n">
        <f aca="true">DATE(YEAR(TODAY()),1,1)</f>
        <v>43466</v>
      </c>
      <c r="D10" s="27" t="n">
        <f aca="false">EDATE(C10,12)-1</f>
        <v>43830</v>
      </c>
      <c r="E10" s="28" t="str">
        <f aca="false">B10&amp;" ["&amp;TEXT(C10,"yyyy")&amp;"]"</f>
        <v>     This Year [2019]</v>
      </c>
    </row>
    <row r="11" s="25" customFormat="true" ht="18.75" hidden="false" customHeight="true" outlineLevel="0" collapsed="false">
      <c r="B11" s="29" t="s">
        <v>29</v>
      </c>
      <c r="C11" s="27"/>
      <c r="D11" s="27"/>
      <c r="E11" s="32" t="str">
        <f aca="false">B11</f>
        <v>Interval:</v>
      </c>
    </row>
    <row r="12" s="25" customFormat="true" ht="18.75" hidden="false" customHeight="true" outlineLevel="0" collapsed="false">
      <c r="B12" s="26" t="s">
        <v>37</v>
      </c>
      <c r="C12" s="27" t="n">
        <f aca="false">C7-7</f>
        <v>43486</v>
      </c>
      <c r="D12" s="27" t="n">
        <f aca="false">C12+6</f>
        <v>43492</v>
      </c>
      <c r="E12" s="28" t="str">
        <f aca="false">B12&amp;" ["&amp;TEXT(C12,"d mmm")&amp;" - "&amp;TEXT(D12,"d mmm")&amp;"]"</f>
        <v>     Last Week [21 Jan - 27 Jan]</v>
      </c>
    </row>
    <row r="13" s="25" customFormat="true" ht="18.75" hidden="false" customHeight="true" outlineLevel="0" collapsed="false">
      <c r="B13" s="26" t="s">
        <v>38</v>
      </c>
      <c r="C13" s="27" t="n">
        <f aca="false">EDATE(C8,-1)</f>
        <v>43435</v>
      </c>
      <c r="D13" s="27" t="n">
        <f aca="false">EDATE(C13,1)-1</f>
        <v>43465</v>
      </c>
      <c r="E13" s="28" t="str">
        <f aca="false">B13&amp;" ["&amp;TEXT(C13,"d")&amp;" - "&amp;TEXT(D13,"d, mmm")&amp;"]"</f>
        <v>     Last Month [1 - 31, Dec]</v>
      </c>
    </row>
    <row r="14" s="25" customFormat="true" ht="18.75" hidden="false" customHeight="true" outlineLevel="0" collapsed="false">
      <c r="B14" s="26" t="s">
        <v>39</v>
      </c>
      <c r="C14" s="27" t="n">
        <f aca="false">EDATE(C9,-3)</f>
        <v>43374</v>
      </c>
      <c r="D14" s="27" t="n">
        <f aca="false">EDATE(C14,3)-1</f>
        <v>43465</v>
      </c>
      <c r="E14" s="28" t="str">
        <f aca="false">B14&amp;" ["&amp;TEXT(C14,"d mmm")&amp;" - "&amp;TEXT(D14,"d mmm")&amp;"]"</f>
        <v>     Last Quarter [1 Oct - 31 Dec]</v>
      </c>
    </row>
    <row r="15" s="25" customFormat="true" ht="18.75" hidden="false" customHeight="true" outlineLevel="0" collapsed="false">
      <c r="B15" s="26" t="s">
        <v>40</v>
      </c>
      <c r="C15" s="27" t="n">
        <f aca="false">EDATE(C10,-12)</f>
        <v>43101</v>
      </c>
      <c r="D15" s="27" t="n">
        <f aca="false">EDATE(C15,12)-1</f>
        <v>43465</v>
      </c>
      <c r="E15" s="28" t="str">
        <f aca="false">B15</f>
        <v>     Last Year</v>
      </c>
    </row>
    <row r="16" customFormat="false" ht="18.75" hidden="false" customHeight="true" outlineLevel="0" collapsed="false">
      <c r="B16" s="26"/>
      <c r="C16" s="27"/>
      <c r="D16" s="27"/>
      <c r="E16" s="28"/>
    </row>
    <row r="17" customFormat="false" ht="18.75" hidden="false" customHeight="true" outlineLevel="0" collapsed="false">
      <c r="B17" s="29" t="s">
        <v>41</v>
      </c>
      <c r="C17" s="28" t="e">
        <f aca="false">_xlfn.iferror(MATCH(HighlightActivities,lstToDoHighlights,0),"")</f>
        <v>#N/A</v>
      </c>
      <c r="D17" s="28" t="str">
        <f aca="false">HighlightActivities</f>
        <v>     This Week [18 Jun - 24 Jun]</v>
      </c>
      <c r="E17" s="33" t="n">
        <f aca="false">ISNUMBER(INDEX($C$6:$C$15,C17))</f>
        <v>0</v>
      </c>
    </row>
    <row r="18" customFormat="false" ht="18.75" hidden="false" customHeight="true" outlineLevel="0" collapsed="false">
      <c r="B18" s="26" t="s">
        <v>42</v>
      </c>
      <c r="C18" s="27" t="e">
        <f aca="false">_xlfn.iferror(IF(C17=1,"",IF(E17,INDEX($C$6:$C$15,$C$17),"")),"")</f>
        <v>#N/A</v>
      </c>
      <c r="D18" s="28"/>
      <c r="E18" s="28"/>
    </row>
    <row r="19" customFormat="false" ht="18.75" hidden="false" customHeight="true" outlineLevel="0" collapsed="false">
      <c r="B19" s="26" t="s">
        <v>43</v>
      </c>
      <c r="C19" s="27" t="e">
        <f aca="false">_xlfn.iferror(IF(C17=1,"",IF(E17,INDEX($D$6:$D$15,$C$17),"")),"")</f>
        <v>#N/A</v>
      </c>
      <c r="D19" s="28"/>
      <c r="E19" s="28"/>
    </row>
  </sheetData>
  <mergeCells count="1">
    <mergeCell ref="B4:E4"/>
  </mergeCells>
  <conditionalFormatting sqref="B20:E20">
    <cfRule type="expression" priority="2" aboveAverage="0" equalAverage="0" bottom="0" percent="0" rank="0" text="" dxfId="0">
      <formula>($C10&gt;=valHStart)*($C10&lt;=valHEnd)</formula>
    </cfRule>
  </conditionalFormatting>
  <printOptions headings="false" gridLines="false" gridLinesSet="true" horizontalCentered="false" verticalCentered="false"/>
  <pageMargins left="0.7" right="0.7"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LibreOffice/5.3.6.1$Linux_X86_64 LibreOffice_project/30$Build-1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2019-01-29T19:48:41Z</dcterms:created>
  <dc:creator/>
  <dc:description>&lt;a href="http://www.free-word-templates.org/category/business-templates/"&gt;Business activity to do list template&lt;/a&gt; is designed to help all businesses schedule their activities. Details about every project can be written in an orderly format. Schedule, budget and progress details about the project can be written easily. You can &lt;a href="http://www.free-word-templates.org/category/business-templates/"&gt;save this&lt;/a&gt; template with you to utilize in managing your business tasks.</dc:description>
  <cp:keywords>business activities business to do list to do list to do list template</cp:keywords>
  <dc:language>en-US</dc:language>
  <cp:lastModifiedBy/>
  <cp:revision>1</cp:revision>
  <dc:subject>&lt;a href="http://www.free-word-templates.org"&gt;Business-Templates&lt;/a&gt;</dc:subject>
  <dc:title>Business Activities To do List Template</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cense">
    <vt:lpwstr>&lt;a href="http://www.free-word-templates.org"&gt;Business-Templates&lt;/a&gt;</vt:lpwstr>
  </property>
</Properties>
</file>