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styles.xml" ContentType="application/vnd.openxmlformats-officedocument.spreadsheetml.styles+xml"/>
  <Override PartName="/xl/drawings/drawing3.xml" ContentType="application/vnd.openxmlformats-officedocument.drawing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tudent List" sheetId="1" state="visible" r:id="rId2"/>
    <sheet name="Class Roster" sheetId="2" state="visible" r:id="rId3"/>
    <sheet name="Student Details" sheetId="3" state="visible" r:id="rId4"/>
  </sheets>
  <definedNames>
    <definedName function="false" hidden="false" localSheetId="0" name="_xlnm.Print_Titles" vbProcedure="false">'Student List'!$1:$3</definedName>
    <definedName function="false" hidden="false" name="StudentList" vbProcedure="false">studentsstudent name</definedName>
    <definedName function="false" hidden="false" name="StudentName" vbProcedure="false">'Student Details'!$D$4</definedName>
    <definedName function="false" hidden="false" localSheetId="0" name="_xlnm.Print_Titles" vbProcedure="false">'Student List'!$1:$3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<sst xmlns="http://schemas.openxmlformats.org/spreadsheetml/2006/main" count="56" uniqueCount="35">
  <si>
    <t xml:space="preserve"> </t>
  </si>
  <si>
    <t xml:space="preserve">STUDENT NAME</t>
  </si>
  <si>
    <t xml:space="preserve">EMAIL</t>
  </si>
  <si>
    <t xml:space="preserve">HOME PHONE</t>
  </si>
  <si>
    <t xml:space="preserve">CELL PHONE</t>
  </si>
  <si>
    <t xml:space="preserve">DOB</t>
  </si>
  <si>
    <t xml:space="preserve">EMERGENCY CONTACT</t>
  </si>
  <si>
    <t xml:space="preserve">EMERGENCY PHONE</t>
  </si>
  <si>
    <t xml:space="preserve">PHYSICIAN</t>
  </si>
  <si>
    <t xml:space="preserve">PHYSICIAN PHONE</t>
  </si>
  <si>
    <t xml:space="preserve">  </t>
  </si>
  <si>
    <t xml:space="preserve">Alexander, David</t>
  </si>
  <si>
    <t xml:space="preserve">david@example.com</t>
  </si>
  <si>
    <t xml:space="preserve">Michelle Alexander</t>
  </si>
  <si>
    <t xml:space="preserve">Shu Ito</t>
  </si>
  <si>
    <t xml:space="preserve">Kim, Shane</t>
  </si>
  <si>
    <t xml:space="preserve">shane@example.com</t>
  </si>
  <si>
    <t xml:space="preserve">Jim Kim</t>
  </si>
  <si>
    <t xml:space="preserve">Daniel Roth</t>
  </si>
  <si>
    <t xml:space="preserve">Mirchandani, Bharat</t>
  </si>
  <si>
    <t xml:space="preserve">bharat@example.com</t>
  </si>
  <si>
    <t xml:space="preserve">Nitin S. Mirchandani</t>
  </si>
  <si>
    <t xml:space="preserve">John Kane</t>
  </si>
  <si>
    <t xml:space="preserve">Turner, Richard</t>
  </si>
  <si>
    <t xml:space="preserve">richard@example.com</t>
  </si>
  <si>
    <t xml:space="preserve">Olinda Turner</t>
  </si>
  <si>
    <t xml:space="preserve">Terry Earls</t>
  </si>
  <si>
    <t xml:space="preserve">Graphic Design Institute</t>
  </si>
  <si>
    <t xml:space="preserve">COURSE</t>
  </si>
  <si>
    <t xml:space="preserve">Graphic Arts 101</t>
  </si>
  <si>
    <t xml:space="preserve">START DATE</t>
  </si>
  <si>
    <t xml:space="preserve">INSTRUCTOR</t>
  </si>
  <si>
    <t xml:space="preserve">Hanson, Mark</t>
  </si>
  <si>
    <t xml:space="preserve">END DATE</t>
  </si>
  <si>
    <t xml:space="preserve">STUDENTS ENROLLED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</si>
</sst>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￥-804]#,##0.00;[RED]\-[$￥-804]#,##0.00"/>
    <numFmt numFmtId="166" formatCode="[&lt;=9999999]#\-####;\(#&quot;) &quot;###\-####"/>
    <numFmt numFmtId="167" formatCode="YYYY\-M\-D"/>
    <numFmt numFmtId="168" formatCode="MMM\ D&quot;, &quot;YY"/>
  </numFmts>
  <fonts count="20">
    <font>
      <sz val="10"/>
      <color rgb="FF000000"/>
      <name val="Century Gothic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color rgb="FF000000"/>
      <name val="Century Gothic"/>
      <family val="2"/>
    </font>
    <font>
      <b val="true"/>
      <i val="true"/>
      <sz val="16"/>
      <color rgb="FF000000"/>
      <name val="Century Gothic"/>
      <family val="2"/>
    </font>
    <font>
      <sz val="10"/>
      <color rgb="FF000000"/>
      <name val="Bookman Old Style"/>
      <family val="1"/>
    </font>
    <font>
      <u val="single"/>
      <sz val="10"/>
      <color rgb="FF61C7DB"/>
      <name val="Century Gothic"/>
      <family val="2"/>
    </font>
    <font>
      <b val="true"/>
      <sz val="10"/>
      <color rgb="FFFFFFFF"/>
      <name val="Bookman Old Style"/>
      <family val="0"/>
    </font>
    <font>
      <b val="true"/>
      <sz val="28"/>
      <color rgb="FFFFFFFF"/>
      <name val="Bookman Old Style"/>
      <family val="0"/>
    </font>
    <font>
      <sz val="10"/>
      <color rgb="FF595959"/>
      <name val="Bookman Old Style"/>
      <family val="0"/>
    </font>
    <font>
      <b val="true"/>
      <sz val="10"/>
      <color rgb="FF595959"/>
      <name val="Bookman Old Style"/>
      <family val="0"/>
    </font>
    <font>
      <b val="true"/>
      <sz val="16"/>
      <color rgb="FF61C7DB"/>
      <name val="Bookman Old Style"/>
      <family val="1"/>
    </font>
    <font>
      <b val="true"/>
      <sz val="10"/>
      <color rgb="FF595959"/>
      <name val="Bookman Old Style"/>
      <family val="1"/>
    </font>
    <font>
      <sz val="10"/>
      <color rgb="FF595959"/>
      <name val="Century Gothic"/>
      <family val="2"/>
    </font>
    <font>
      <sz val="10"/>
      <color rgb="FF2CA9C1"/>
      <name val="Century Gothic"/>
      <family val="2"/>
    </font>
    <font>
      <b val="true"/>
      <sz val="11"/>
      <color rgb="FF595959"/>
      <name val="Bookman Old Style"/>
      <family val="1"/>
    </font>
    <font>
      <b val="true"/>
      <sz val="10"/>
      <color rgb="FF61C7DB"/>
      <name val="Bookman Old Style"/>
      <family val="1"/>
    </font>
    <font>
      <b val="true"/>
      <sz val="10"/>
      <color rgb="FF595959"/>
      <name val="Century Gothic"/>
      <family val="2"/>
    </font>
    <font>
      <sz val="10.5"/>
      <color rgb="FF595959"/>
      <name val="Bookman Old Style"/>
      <family val="0"/>
    </font>
  </fonts>
  <fills count="4">
    <fill>
      <patternFill patternType="none"/>
    </fill>
    <fill>
      <patternFill patternType="gray125"/>
    </fill>
    <fill>
      <patternFill patternType="solid">
        <fgColor rgb="FFDFF4F8"/>
        <bgColor rgb="FFC0E9F1"/>
      </patternFill>
    </fill>
    <fill>
      <patternFill patternType="solid">
        <fgColor rgb="FFD9D9D9"/>
        <bgColor rgb="FFC0E9F1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ck">
        <color rgb="FFC0E9F1"/>
      </left>
      <right/>
      <top style="thick">
        <color rgb="FFC0E9F1"/>
      </top>
      <bottom/>
      <diagonal/>
    </border>
    <border diagonalUp="false" diagonalDown="false">
      <left/>
      <right/>
      <top style="thick">
        <color rgb="FFC0E9F1"/>
      </top>
      <bottom/>
      <diagonal/>
    </border>
    <border diagonalUp="false" diagonalDown="false">
      <left/>
      <right style="thick">
        <color rgb="FFC0E9F1"/>
      </right>
      <top style="thick">
        <color rgb="FFC0E9F1"/>
      </top>
      <bottom/>
      <diagonal/>
    </border>
    <border diagonalUp="false" diagonalDown="false">
      <left style="thick">
        <color rgb="FFC0E9F1"/>
      </left>
      <right/>
      <top/>
      <bottom/>
      <diagonal/>
    </border>
    <border diagonalUp="false" diagonalDown="false">
      <left/>
      <right style="thick">
        <color rgb="FFC0E9F1"/>
      </right>
      <top/>
      <bottom/>
      <diagonal/>
    </border>
    <border diagonalUp="false" diagonalDown="false">
      <left style="thick">
        <color rgb="FFC0E9F1"/>
      </left>
      <right style="thick">
        <color rgb="FFC0E9F1"/>
      </right>
      <top/>
      <bottom style="thick">
        <color rgb="FFC0E9F1"/>
      </bottom>
      <diagonal/>
    </border>
    <border diagonalUp="false" diagonalDown="false">
      <left/>
      <right/>
      <top/>
      <bottom style="thin">
        <color rgb="FFC0E9F1"/>
      </bottom>
      <diagonal/>
    </border>
    <border diagonalUp="false" diagonalDown="false">
      <left/>
      <right/>
      <top style="thin">
        <color rgb="FFC0E9F1"/>
      </top>
      <bottom style="thin">
        <color rgb="FFC0E9F1"/>
      </bottom>
      <diagonal/>
    </border>
    <border diagonalUp="false" diagonalDown="false">
      <left style="thick">
        <color rgb="FFC0E9F1"/>
      </left>
      <right/>
      <top/>
      <bottom style="thick">
        <color rgb="FFC0E9F1"/>
      </bottom>
      <diagonal/>
    </border>
    <border diagonalUp="false" diagonalDown="false">
      <left/>
      <right/>
      <top style="thin">
        <color rgb="FFC0E9F1"/>
      </top>
      <bottom style="thick">
        <color rgb="FFC0E9F1"/>
      </bottom>
      <diagonal/>
    </border>
    <border diagonalUp="false" diagonalDown="false">
      <left/>
      <right style="thick">
        <color rgb="FFC0E9F1"/>
      </right>
      <top/>
      <bottom style="thick">
        <color rgb="FFC0E9F1"/>
      </bottom>
      <diagonal/>
    </border>
  </borders>
  <cellStyleXfs count="25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center" textRotation="0" wrapText="false" indent="0" shrinkToFit="false"/>
    </xf>
    <xf numFmtId="164" fontId="4" fillId="0" borderId="0" applyFont="true" applyBorder="false" applyAlignment="true" applyProtection="false">
      <alignment horizontal="general" vertical="center" textRotation="0" wrapText="false" indent="0" shrinkToFit="false"/>
    </xf>
    <xf numFmtId="165" fontId="4" fillId="0" borderId="0" applyFont="true" applyBorder="false" applyAlignment="true" applyProtection="false">
      <alignment horizontal="general" vertical="center" textRotation="0" wrapText="false" indent="0" shrinkToFit="false"/>
    </xf>
    <xf numFmtId="164" fontId="5" fillId="0" borderId="0" applyFont="true" applyBorder="false" applyAlignment="true" applyProtection="false">
      <alignment horizontal="center" vertical="center" textRotation="0" wrapText="false" indent="0" shrinkToFit="false"/>
    </xf>
    <xf numFmtId="164" fontId="5" fillId="0" borderId="0" applyFont="true" applyBorder="false" applyAlignment="true" applyProtection="false">
      <alignment horizontal="center" vertical="center" textRotation="90" wrapText="false" indent="0" shrinkToFit="false"/>
    </xf>
  </cellStyleXfs>
  <cellXfs count="47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2" borderId="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4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3" fillId="2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8" fontId="14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5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6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6" fillId="3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7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8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8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4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4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7" fillId="0" borderId="1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4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D7081"/>
      <rgbColor rgb="FFC0C0C0"/>
      <rgbColor rgb="FF808080"/>
      <rgbColor rgb="FF9999FF"/>
      <rgbColor rgb="FF993366"/>
      <rgbColor rgb="FFFFFFCC"/>
      <rgbColor rgb="FFDFF4F8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0E9F1"/>
      <rgbColor rgb="FFCCFFCC"/>
      <rgbColor rgb="FFFFFF99"/>
      <rgbColor rgb="FF99CCFF"/>
      <rgbColor rgb="FFFF99CC"/>
      <rgbColor rgb="FFCC99FF"/>
      <rgbColor rgb="FFFFCC99"/>
      <rgbColor rgb="FF3366FF"/>
      <rgbColor rgb="FF61C7DB"/>
      <rgbColor rgb="FF99CC00"/>
      <rgbColor rgb="FFFFCC00"/>
      <rgbColor rgb="FFFF9900"/>
      <rgbColor rgb="FFFF6600"/>
      <rgbColor rgb="FF595959"/>
      <rgbColor rgb="FF969696"/>
      <rgbColor rgb="FF003366"/>
      <rgbColor rgb="FF2CA9C1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529920</xdr:colOff>
      <xdr:row>1</xdr:row>
      <xdr:rowOff>449280</xdr:rowOff>
    </xdr:from>
    <xdr:to>
      <xdr:col>12</xdr:col>
      <xdr:colOff>32760</xdr:colOff>
      <xdr:row>1</xdr:row>
      <xdr:rowOff>640800</xdr:rowOff>
    </xdr:to>
    <xdr:sp>
      <xdr:nvSpPr>
        <xdr:cNvPr id="0" name="CustomShape 1"/>
        <xdr:cNvSpPr/>
      </xdr:nvSpPr>
      <xdr:spPr>
        <a:xfrm>
          <a:off x="10877760" y="602280"/>
          <a:ext cx="2191320" cy="191520"/>
        </a:xfrm>
        <a:prstGeom prst="rect">
          <a:avLst/>
        </a:prstGeom>
        <a:solidFill>
          <a:srgbClr val="61c7db"/>
        </a:solidFill>
        <a:ln w="9360">
          <a:solidFill>
            <a:srgbClr val="61c7db"/>
          </a:solidFill>
          <a:round/>
        </a:ln>
      </xdr:spPr>
      <xdr:style>
        <a:lnRef idx="0"/>
        <a:fillRef idx="0"/>
        <a:effectRef idx="0"/>
        <a:fontRef idx="minor"/>
      </xdr:style>
      <xdr:txBody>
        <a:bodyPr lIns="90000" rIns="90000" tIns="45000" bIns="45000" anchor="ctr"/>
        <a:p>
          <a:pPr>
            <a:lnSpc>
              <a:spcPct val="100000"/>
            </a:lnSpc>
          </a:pPr>
          <a:r>
            <a:rPr b="1" lang="en-US" sz="1000" spc="-1" strike="noStrike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Bookman Old Style"/>
            </a:rPr>
            <a:t>GO TO STUDENT DETAILS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2</xdr:col>
      <xdr:colOff>27000</xdr:colOff>
      <xdr:row>0</xdr:row>
      <xdr:rowOff>151560</xdr:rowOff>
    </xdr:from>
    <xdr:to>
      <xdr:col>3</xdr:col>
      <xdr:colOff>1265040</xdr:colOff>
      <xdr:row>1</xdr:row>
      <xdr:rowOff>674640</xdr:rowOff>
    </xdr:to>
    <xdr:sp>
      <xdr:nvSpPr>
        <xdr:cNvPr id="1" name="CustomShape 1"/>
        <xdr:cNvSpPr/>
      </xdr:nvSpPr>
      <xdr:spPr>
        <a:xfrm>
          <a:off x="270720" y="151560"/>
          <a:ext cx="2797560" cy="676080"/>
        </a:xfrm>
        <a:prstGeom prst="rect">
          <a:avLst/>
        </a:prstGeom>
        <a:solidFill>
          <a:srgbClr val="61c7db"/>
        </a:solidFill>
        <a:ln>
          <a:noFill/>
        </a:ln>
      </xdr:spPr>
      <xdr:style>
        <a:lnRef idx="0"/>
        <a:fillRef idx="0"/>
        <a:effectRef idx="0"/>
        <a:fontRef idx="minor"/>
      </xdr:style>
      <xdr:txBody>
        <a:bodyPr lIns="90000" rIns="90000" tIns="45000" bIns="45000" anchor="ctr"/>
        <a:p>
          <a:pPr>
            <a:lnSpc>
              <a:spcPct val="100000"/>
            </a:lnSpc>
          </a:pPr>
          <a:r>
            <a:rPr b="1" lang="en-US" sz="2800" spc="-1" strike="noStrike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Bookman Old Style"/>
            </a:rPr>
            <a:t>Student List</a:t>
          </a:r>
          <a:endParaRPr b="0" lang="en-US" sz="2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9</xdr:col>
      <xdr:colOff>528840</xdr:colOff>
      <xdr:row>1</xdr:row>
      <xdr:rowOff>123480</xdr:rowOff>
    </xdr:from>
    <xdr:to>
      <xdr:col>12</xdr:col>
      <xdr:colOff>31680</xdr:colOff>
      <xdr:row>1</xdr:row>
      <xdr:rowOff>315000</xdr:rowOff>
    </xdr:to>
    <xdr:sp>
      <xdr:nvSpPr>
        <xdr:cNvPr id="2" name="CustomShape 1"/>
        <xdr:cNvSpPr/>
      </xdr:nvSpPr>
      <xdr:spPr>
        <a:xfrm>
          <a:off x="10876680" y="276480"/>
          <a:ext cx="2191320" cy="191520"/>
        </a:xfrm>
        <a:prstGeom prst="rect">
          <a:avLst/>
        </a:prstGeom>
        <a:solidFill>
          <a:srgbClr val="61c7db"/>
        </a:solidFill>
        <a:ln w="9360">
          <a:solidFill>
            <a:srgbClr val="61c7db"/>
          </a:solidFill>
          <a:round/>
        </a:ln>
      </xdr:spPr>
      <xdr:style>
        <a:lnRef idx="0"/>
        <a:fillRef idx="0"/>
        <a:effectRef idx="0"/>
        <a:fontRef idx="minor"/>
      </xdr:style>
      <xdr:txBody>
        <a:bodyPr lIns="90000" rIns="90000" tIns="45000" bIns="45000" anchor="ctr"/>
        <a:p>
          <a:pPr>
            <a:lnSpc>
              <a:spcPct val="100000"/>
            </a:lnSpc>
          </a:pPr>
          <a:r>
            <a:rPr b="1" lang="en-US" sz="1000" spc="-1" strike="noStrike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Bookman Old Style"/>
            </a:rPr>
            <a:t>GO TO CLASS ROSTER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13</xdr:col>
      <xdr:colOff>103680</xdr:colOff>
      <xdr:row>5</xdr:row>
      <xdr:rowOff>174240</xdr:rowOff>
    </xdr:from>
    <xdr:to>
      <xdr:col>17</xdr:col>
      <xdr:colOff>55440</xdr:colOff>
      <xdr:row>8</xdr:row>
      <xdr:rowOff>229680</xdr:rowOff>
    </xdr:to>
    <xdr:sp>
      <xdr:nvSpPr>
        <xdr:cNvPr id="3" name="CustomShape 1"/>
        <xdr:cNvSpPr/>
      </xdr:nvSpPr>
      <xdr:spPr>
        <a:xfrm>
          <a:off x="13256280" y="1946520"/>
          <a:ext cx="2418120" cy="855360"/>
        </a:xfrm>
        <a:prstGeom prst="rect">
          <a:avLst/>
        </a:prstGeom>
        <a:solidFill>
          <a:srgbClr val="d9d9d9"/>
        </a:solidFill>
        <a:ln w="19080">
          <a:noFill/>
        </a:ln>
      </xdr:spPr>
      <xdr:style>
        <a:lnRef idx="0"/>
        <a:fillRef idx="0"/>
        <a:effectRef idx="0"/>
        <a:fontRef idx="minor"/>
      </xdr:style>
      <xdr:txBody>
        <a:bodyPr lIns="182880" tIns="45000" bIns="45000" anchor="ctr"/>
        <a:p>
          <a:pPr>
            <a:lnSpc>
              <a:spcPct val="100000"/>
            </a:lnSpc>
          </a:pPr>
          <a:r>
            <a:rPr b="0" lang="en-US" sz="1000" spc="-1" strike="noStrike">
              <a:solidFill>
                <a:srgbClr val="595959"/>
              </a:solidFill>
              <a:uFill>
                <a:solidFill>
                  <a:srgbClr val="ffffff"/>
                </a:solidFill>
              </a:uFill>
              <a:latin typeface="Bookman Old Style"/>
            </a:rPr>
            <a:t>TO</a:t>
          </a:r>
          <a:r>
            <a:rPr b="0" lang="en-US" sz="1000" spc="-1" strike="noStrike">
              <a:solidFill>
                <a:srgbClr val="595959"/>
              </a:solidFill>
              <a:uFill>
                <a:solidFill>
                  <a:srgbClr val="ffffff"/>
                </a:solidFill>
              </a:uFill>
              <a:latin typeface="Bookman Old Style"/>
            </a:rPr>
            <a:t> ADD MORE STUDENTS, IN THE LAST CELL OF THE TABLE, PRESS THE </a:t>
          </a:r>
          <a:r>
            <a:rPr b="1" lang="en-US" sz="1000" spc="-1" strike="noStrike">
              <a:solidFill>
                <a:srgbClr val="595959"/>
              </a:solidFill>
              <a:uFill>
                <a:solidFill>
                  <a:srgbClr val="ffffff"/>
                </a:solidFill>
              </a:uFill>
              <a:latin typeface="Bookman Old Style"/>
            </a:rPr>
            <a:t>TAB</a:t>
          </a:r>
          <a:r>
            <a:rPr b="0" lang="en-US" sz="1000" spc="-1" strike="noStrike">
              <a:solidFill>
                <a:srgbClr val="595959"/>
              </a:solidFill>
              <a:uFill>
                <a:solidFill>
                  <a:srgbClr val="ffffff"/>
                </a:solidFill>
              </a:uFill>
              <a:latin typeface="Bookman Old Style"/>
            </a:rPr>
            <a:t> KEY.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12</xdr:col>
      <xdr:colOff>6840</xdr:colOff>
      <xdr:row>6</xdr:row>
      <xdr:rowOff>212400</xdr:rowOff>
    </xdr:from>
    <xdr:to>
      <xdr:col>13</xdr:col>
      <xdr:colOff>84600</xdr:colOff>
      <xdr:row>7</xdr:row>
      <xdr:rowOff>153360</xdr:rowOff>
    </xdr:to>
    <xdr:sp>
      <xdr:nvSpPr>
        <xdr:cNvPr id="4" name="CustomShape 1"/>
        <xdr:cNvSpPr/>
      </xdr:nvSpPr>
      <xdr:spPr>
        <a:xfrm rot="16200000">
          <a:off x="13050000" y="2050200"/>
          <a:ext cx="194040" cy="207720"/>
        </a:xfrm>
        <a:prstGeom prst="triangle">
          <a:avLst>
            <a:gd name="adj" fmla="val 50000"/>
          </a:avLst>
        </a:prstGeom>
        <a:solidFill>
          <a:srgbClr val="d9d9d9"/>
        </a:solidFill>
        <a:ln w="19080">
          <a:noFill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15480</xdr:colOff>
      <xdr:row>0</xdr:row>
      <xdr:rowOff>151560</xdr:rowOff>
    </xdr:from>
    <xdr:to>
      <xdr:col>3</xdr:col>
      <xdr:colOff>30600</xdr:colOff>
      <xdr:row>1</xdr:row>
      <xdr:rowOff>670680</xdr:rowOff>
    </xdr:to>
    <xdr:sp>
      <xdr:nvSpPr>
        <xdr:cNvPr id="5" name="CustomShape 1"/>
        <xdr:cNvSpPr/>
      </xdr:nvSpPr>
      <xdr:spPr>
        <a:xfrm>
          <a:off x="259200" y="151560"/>
          <a:ext cx="2785680" cy="672120"/>
        </a:xfrm>
        <a:prstGeom prst="rect">
          <a:avLst/>
        </a:prstGeom>
        <a:solidFill>
          <a:srgbClr val="61c7db"/>
        </a:solidFill>
        <a:ln>
          <a:noFill/>
        </a:ln>
      </xdr:spPr>
      <xdr:style>
        <a:lnRef idx="0"/>
        <a:fillRef idx="0"/>
        <a:effectRef idx="0"/>
        <a:fontRef idx="minor"/>
      </xdr:style>
      <xdr:txBody>
        <a:bodyPr lIns="90000" rIns="90000" tIns="45000" bIns="45000" anchor="ctr"/>
        <a:p>
          <a:pPr>
            <a:lnSpc>
              <a:spcPct val="100000"/>
            </a:lnSpc>
          </a:pPr>
          <a:r>
            <a:rPr b="1" lang="en-US" sz="2800" spc="-1" strike="noStrike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Bookman Old Style"/>
            </a:rPr>
            <a:t>Class</a:t>
          </a:r>
          <a:r>
            <a:rPr b="1" lang="en-US" sz="2800" spc="-1" strike="noStrike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Bookman Old Style"/>
            </a:rPr>
            <a:t> Roster</a:t>
          </a:r>
          <a:endParaRPr b="0" lang="en-US" sz="2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4</xdr:col>
      <xdr:colOff>576720</xdr:colOff>
      <xdr:row>1</xdr:row>
      <xdr:rowOff>453600</xdr:rowOff>
    </xdr:from>
    <xdr:to>
      <xdr:col>7</xdr:col>
      <xdr:colOff>30960</xdr:colOff>
      <xdr:row>1</xdr:row>
      <xdr:rowOff>644040</xdr:rowOff>
    </xdr:to>
    <xdr:sp>
      <xdr:nvSpPr>
        <xdr:cNvPr id="6" name="CustomShape 1"/>
        <xdr:cNvSpPr/>
      </xdr:nvSpPr>
      <xdr:spPr>
        <a:xfrm>
          <a:off x="6663600" y="606600"/>
          <a:ext cx="2224800" cy="190440"/>
        </a:xfrm>
        <a:prstGeom prst="rect">
          <a:avLst/>
        </a:prstGeom>
        <a:solidFill>
          <a:srgbClr val="61c7db"/>
        </a:solidFill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90000" rIns="90000" tIns="45000" bIns="45000" anchor="ctr"/>
        <a:p>
          <a:pPr>
            <a:lnSpc>
              <a:spcPct val="100000"/>
            </a:lnSpc>
          </a:pPr>
          <a:r>
            <a:rPr b="1" lang="en-US" sz="1000" spc="-1" strike="noStrike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Bookman Old Style"/>
            </a:rPr>
            <a:t>GO TO STUDENT DETAILS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4</xdr:col>
      <xdr:colOff>576720</xdr:colOff>
      <xdr:row>1</xdr:row>
      <xdr:rowOff>121680</xdr:rowOff>
    </xdr:from>
    <xdr:to>
      <xdr:col>7</xdr:col>
      <xdr:colOff>30960</xdr:colOff>
      <xdr:row>1</xdr:row>
      <xdr:rowOff>312120</xdr:rowOff>
    </xdr:to>
    <xdr:sp>
      <xdr:nvSpPr>
        <xdr:cNvPr id="7" name="CustomShape 1"/>
        <xdr:cNvSpPr/>
      </xdr:nvSpPr>
      <xdr:spPr>
        <a:xfrm>
          <a:off x="6663600" y="274680"/>
          <a:ext cx="2224800" cy="190440"/>
        </a:xfrm>
        <a:prstGeom prst="rect">
          <a:avLst/>
        </a:prstGeom>
        <a:solidFill>
          <a:srgbClr val="61c7db"/>
        </a:solidFill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90000" rIns="90000" tIns="45000" bIns="45000" anchor="ctr"/>
        <a:p>
          <a:pPr>
            <a:lnSpc>
              <a:spcPct val="100000"/>
            </a:lnSpc>
          </a:pPr>
          <a:r>
            <a:rPr b="1" lang="en-US" sz="1000" spc="-1" strike="noStrike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Bookman Old Style"/>
            </a:rPr>
            <a:t>GO TO STUDENT LIST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37080</xdr:colOff>
      <xdr:row>0</xdr:row>
      <xdr:rowOff>151560</xdr:rowOff>
    </xdr:from>
    <xdr:to>
      <xdr:col>3</xdr:col>
      <xdr:colOff>675000</xdr:colOff>
      <xdr:row>1</xdr:row>
      <xdr:rowOff>674280</xdr:rowOff>
    </xdr:to>
    <xdr:sp>
      <xdr:nvSpPr>
        <xdr:cNvPr id="8" name="CustomShape 1"/>
        <xdr:cNvSpPr/>
      </xdr:nvSpPr>
      <xdr:spPr>
        <a:xfrm>
          <a:off x="280800" y="151560"/>
          <a:ext cx="3221640" cy="675720"/>
        </a:xfrm>
        <a:prstGeom prst="rect">
          <a:avLst/>
        </a:prstGeom>
        <a:solidFill>
          <a:srgbClr val="61c7db"/>
        </a:solidFill>
        <a:ln>
          <a:noFill/>
        </a:ln>
      </xdr:spPr>
      <xdr:style>
        <a:lnRef idx="0"/>
        <a:fillRef idx="0"/>
        <a:effectRef idx="0"/>
        <a:fontRef idx="minor"/>
      </xdr:style>
      <xdr:txBody>
        <a:bodyPr lIns="90000" tIns="45000" bIns="45000" anchor="ctr"/>
        <a:p>
          <a:pPr>
            <a:lnSpc>
              <a:spcPct val="100000"/>
            </a:lnSpc>
          </a:pPr>
          <a:r>
            <a:rPr b="1" lang="en-US" sz="2800" spc="-1" strike="noStrike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Bookman Old Style"/>
            </a:rPr>
            <a:t>Student Details</a:t>
          </a:r>
          <a:endParaRPr b="0" lang="en-US" sz="28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3</xdr:col>
      <xdr:colOff>1141200</xdr:colOff>
      <xdr:row>1</xdr:row>
      <xdr:rowOff>461880</xdr:rowOff>
    </xdr:from>
    <xdr:to>
      <xdr:col>5</xdr:col>
      <xdr:colOff>32040</xdr:colOff>
      <xdr:row>1</xdr:row>
      <xdr:rowOff>653400</xdr:rowOff>
    </xdr:to>
    <xdr:sp>
      <xdr:nvSpPr>
        <xdr:cNvPr id="9" name="CustomShape 1"/>
        <xdr:cNvSpPr/>
      </xdr:nvSpPr>
      <xdr:spPr>
        <a:xfrm>
          <a:off x="3968640" y="614880"/>
          <a:ext cx="2009880" cy="191520"/>
        </a:xfrm>
        <a:prstGeom prst="rect">
          <a:avLst/>
        </a:prstGeom>
        <a:solidFill>
          <a:srgbClr val="61c7db"/>
        </a:solidFill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90000" rIns="90000" tIns="45000" bIns="45000" anchor="ctr"/>
        <a:p>
          <a:pPr>
            <a:lnSpc>
              <a:spcPct val="100000"/>
            </a:lnSpc>
          </a:pPr>
          <a:r>
            <a:rPr b="1" lang="en-US" sz="1000" spc="-1" strike="noStrike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Bookman Old Style"/>
            </a:rPr>
            <a:t>GO TO CLASS ROSTER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3</xdr:col>
      <xdr:colOff>1143720</xdr:colOff>
      <xdr:row>1</xdr:row>
      <xdr:rowOff>131760</xdr:rowOff>
    </xdr:from>
    <xdr:to>
      <xdr:col>5</xdr:col>
      <xdr:colOff>34560</xdr:colOff>
      <xdr:row>1</xdr:row>
      <xdr:rowOff>323280</xdr:rowOff>
    </xdr:to>
    <xdr:sp>
      <xdr:nvSpPr>
        <xdr:cNvPr id="10" name="CustomShape 1"/>
        <xdr:cNvSpPr/>
      </xdr:nvSpPr>
      <xdr:spPr>
        <a:xfrm>
          <a:off x="3971160" y="284760"/>
          <a:ext cx="2009880" cy="191520"/>
        </a:xfrm>
        <a:prstGeom prst="rect">
          <a:avLst/>
        </a:prstGeom>
        <a:solidFill>
          <a:srgbClr val="61c7db"/>
        </a:solidFill>
        <a:ln w="9360">
          <a:noFill/>
        </a:ln>
      </xdr:spPr>
      <xdr:style>
        <a:lnRef idx="0"/>
        <a:fillRef idx="0"/>
        <a:effectRef idx="0"/>
        <a:fontRef idx="minor"/>
      </xdr:style>
      <xdr:txBody>
        <a:bodyPr lIns="90000" rIns="90000" tIns="45000" bIns="45000" anchor="ctr"/>
        <a:p>
          <a:pPr>
            <a:lnSpc>
              <a:spcPct val="100000"/>
            </a:lnSpc>
          </a:pPr>
          <a:r>
            <a:rPr b="1" lang="en-US" sz="1000" spc="-1" strike="noStrike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Bookman Old Style"/>
            </a:rPr>
            <a:t>GO TO STUDENT LIST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2</xdr:col>
      <xdr:colOff>55440</xdr:colOff>
      <xdr:row>2</xdr:row>
      <xdr:rowOff>10080</xdr:rowOff>
    </xdr:from>
    <xdr:to>
      <xdr:col>4</xdr:col>
      <xdr:colOff>26640</xdr:colOff>
      <xdr:row>2</xdr:row>
      <xdr:rowOff>315360</xdr:rowOff>
    </xdr:to>
    <xdr:sp>
      <xdr:nvSpPr>
        <xdr:cNvPr id="11" name="CustomShape 1"/>
        <xdr:cNvSpPr/>
      </xdr:nvSpPr>
      <xdr:spPr>
        <a:xfrm>
          <a:off x="299160" y="953640"/>
          <a:ext cx="5558040" cy="305280"/>
        </a:xfrm>
        <a:prstGeom prst="rect">
          <a:avLst/>
        </a:prstGeom>
        <a:noFill/>
        <a:ln w="19080">
          <a:noFill/>
        </a:ln>
      </xdr:spPr>
      <xdr:style>
        <a:lnRef idx="0"/>
        <a:fillRef idx="0"/>
        <a:effectRef idx="0"/>
        <a:fontRef idx="minor"/>
      </xdr:style>
      <xdr:txBody>
        <a:bodyPr lIns="90000" rIns="90000" tIns="45000" bIns="45000" anchor="ctr"/>
        <a:p>
          <a:pPr>
            <a:lnSpc>
              <a:spcPct val="100000"/>
            </a:lnSpc>
          </a:pPr>
          <a:r>
            <a:rPr b="0" lang="en-US" sz="1050" spc="-1" strike="noStrike">
              <a:solidFill>
                <a:srgbClr val="595959"/>
              </a:solidFill>
              <a:uFill>
                <a:solidFill>
                  <a:srgbClr val="ffffff"/>
                </a:solidFill>
              </a:uFill>
              <a:latin typeface="Bookman Old Style"/>
            </a:rPr>
            <a:t>CLICK CELL D4 AND SELECT A STUDENT FROM THE DROP DOWN LIST</a:t>
          </a:r>
          <a:endParaRPr b="0" lang="en-US" sz="105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</xdr:col>
      <xdr:colOff>413280</xdr:colOff>
      <xdr:row>3</xdr:row>
      <xdr:rowOff>360</xdr:rowOff>
    </xdr:from>
    <xdr:to>
      <xdr:col>3</xdr:col>
      <xdr:colOff>603360</xdr:colOff>
      <xdr:row>3</xdr:row>
      <xdr:rowOff>133920</xdr:rowOff>
    </xdr:to>
    <xdr:sp>
      <xdr:nvSpPr>
        <xdr:cNvPr id="12" name="CustomShape 1"/>
        <xdr:cNvSpPr/>
      </xdr:nvSpPr>
      <xdr:spPr>
        <a:xfrm flipV="1">
          <a:off x="3240720" y="1267560"/>
          <a:ext cx="190080" cy="133560"/>
        </a:xfrm>
        <a:prstGeom prst="triangle">
          <a:avLst>
            <a:gd name="adj" fmla="val 50000"/>
          </a:avLst>
        </a:prstGeom>
        <a:solidFill>
          <a:srgbClr val="d9d9d9"/>
        </a:solidFill>
        <a:ln w="19080">
          <a:noFill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tables/table1.xml><?xml version="1.0" encoding="utf-8"?>
<table xmlns="http://schemas.openxmlformats.org/spreadsheetml/2006/main" id="1" name="StudentRoster" displayName="StudentRoster" ref="B7:G12" headerRowCount="1" totalsRowCount="0" totalsRowShown="0">
  <tableColumns count="6">
    <tableColumn id="1" name=" "/>
    <tableColumn id="2" name="STUDENT NAME"/>
    <tableColumn id="3" name="EMAIL"/>
    <tableColumn id="4" name="HOME PHONE"/>
    <tableColumn id="5" name="CELL PHONE"/>
    <tableColumn id="6" name="  "/>
  </tableColumns>
</table>
</file>

<file path=xl/tables/table2.xml><?xml version="1.0" encoding="utf-8"?>
<table xmlns="http://schemas.openxmlformats.org/spreadsheetml/2006/main" id="2" name="Students" displayName="Students" ref="B3:L7" headerRowCount="1" totalsRowCount="0" totalsRowShown="0">
  <tableColumns count="11">
    <tableColumn id="1" name=" "/>
    <tableColumn id="2" name="STUDENT NAME"/>
    <tableColumn id="3" name="EMAIL"/>
    <tableColumn id="4" name="HOME PHONE"/>
    <tableColumn id="5" name="CELL PHONE"/>
    <tableColumn id="6" name="DOB"/>
    <tableColumn id="7" name="EMERGENCY CONTACT"/>
    <tableColumn id="8" name="EMERGENCY PHONE"/>
    <tableColumn id="9" name="PHYSICIAN"/>
    <tableColumn id="10" name="PHYSICIAN PHONE"/>
    <tableColumn id="11" name="  "/>
  </tableColumns>
</tabl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david@example.com" TargetMode="External"/><Relationship Id="rId2" Type="http://schemas.openxmlformats.org/officeDocument/2006/relationships/hyperlink" Target="mailto:shane@example.com" TargetMode="External"/><Relationship Id="rId3" Type="http://schemas.openxmlformats.org/officeDocument/2006/relationships/hyperlink" Target="mailto:bharat@example.com" TargetMode="External"/><Relationship Id="rId4" Type="http://schemas.openxmlformats.org/officeDocument/2006/relationships/hyperlink" Target="mailto:richard@example.com" TargetMode="External"/><Relationship Id="rId5" Type="http://schemas.openxmlformats.org/officeDocument/2006/relationships/drawing" Target="../drawings/drawing1.xml"/><Relationship Id="rId6" Type="http://schemas.openxmlformats.org/officeDocument/2006/relationships/table" Target="../tables/table2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table" Target="../tables/table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61C7DB"/>
    <pageSetUpPr fitToPage="true"/>
  </sheetPr>
  <dimension ref="B1:L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1" zeroHeight="false" outlineLevelRow="0" outlineLevelCol="0"/>
  <cols>
    <col collapsed="false" customWidth="true" hidden="false" outlineLevel="0" max="1" min="1" style="0" width="1.58"/>
    <col collapsed="false" customWidth="true" hidden="false" outlineLevel="0" max="2" min="2" style="0" width="1.44"/>
    <col collapsed="false" customWidth="true" hidden="false" outlineLevel="0" max="3" min="3" style="0" width="19.34"/>
    <col collapsed="false" customWidth="true" hidden="false" outlineLevel="0" max="4" min="4" style="0" width="21.66"/>
    <col collapsed="false" customWidth="true" hidden="false" outlineLevel="0" max="5" min="5" style="0" width="14.29"/>
    <col collapsed="false" customWidth="true" hidden="false" outlineLevel="0" max="6" min="6" style="0" width="13.42"/>
    <col collapsed="false" customWidth="true" hidden="false" outlineLevel="0" max="7" min="7" style="0" width="11.26"/>
    <col collapsed="false" customWidth="true" hidden="false" outlineLevel="0" max="8" min="8" style="0" width="23.96"/>
    <col collapsed="false" customWidth="true" hidden="false" outlineLevel="0" max="9" min="9" style="0" width="21.36"/>
    <col collapsed="false" customWidth="true" hidden="false" outlineLevel="0" max="10" min="10" style="0" width="13.86"/>
    <col collapsed="false" customWidth="true" hidden="false" outlineLevel="0" max="11" min="11" style="0" width="18.04"/>
    <col collapsed="false" customWidth="true" hidden="false" outlineLevel="0" max="13" min="12" style="0" width="1.44"/>
    <col collapsed="false" customWidth="true" hidden="false" outlineLevel="0" max="1025" min="14" style="0" width="7.65"/>
  </cols>
  <sheetData>
    <row r="1" customFormat="false" ht="12.05" hidden="false" customHeight="false" outlineLevel="0" collapsed="false"/>
    <row r="2" customFormat="false" ht="62.25" hidden="false" customHeight="true" outlineLevel="0" collapsed="false">
      <c r="B2" s="1"/>
      <c r="C2" s="2"/>
      <c r="D2" s="2"/>
      <c r="E2" s="2"/>
      <c r="F2" s="2"/>
      <c r="G2" s="2"/>
      <c r="H2" s="2"/>
      <c r="I2" s="2"/>
      <c r="J2" s="2"/>
      <c r="K2" s="2"/>
      <c r="L2" s="3"/>
    </row>
    <row r="3" customFormat="false" ht="23.25" hidden="false" customHeight="true" outlineLevel="0" collapsed="false">
      <c r="B3" s="4" t="s">
        <v>0</v>
      </c>
      <c r="C3" s="5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0" t="s">
        <v>10</v>
      </c>
    </row>
    <row r="4" customFormat="false" ht="21" hidden="false" customHeight="true" outlineLevel="0" collapsed="false">
      <c r="B4" s="7" t="e">
        <f aca="false">Students#this row,student name</f>
        <v>#VALUE!</v>
      </c>
      <c r="C4" s="8" t="s">
        <v>11</v>
      </c>
      <c r="D4" s="9" t="s">
        <v>12</v>
      </c>
      <c r="E4" s="10" t="n">
        <v>1235550121</v>
      </c>
      <c r="F4" s="10" t="n">
        <v>1235550126</v>
      </c>
      <c r="G4" s="11" t="n">
        <v>33970</v>
      </c>
      <c r="H4" s="12" t="s">
        <v>13</v>
      </c>
      <c r="I4" s="10" t="n">
        <v>1235550130</v>
      </c>
      <c r="J4" s="12" t="s">
        <v>14</v>
      </c>
      <c r="K4" s="10" t="n">
        <v>1235550134</v>
      </c>
      <c r="L4" s="13"/>
    </row>
    <row r="5" customFormat="false" ht="21" hidden="false" customHeight="true" outlineLevel="0" collapsed="false">
      <c r="B5" s="7" t="e">
        <f aca="false">Students#this row,student name</f>
        <v>#VALUE!</v>
      </c>
      <c r="C5" s="8" t="s">
        <v>15</v>
      </c>
      <c r="D5" s="9" t="s">
        <v>16</v>
      </c>
      <c r="E5" s="10" t="n">
        <v>1235550122</v>
      </c>
      <c r="F5" s="10" t="n">
        <v>1235550127</v>
      </c>
      <c r="G5" s="11" t="n">
        <v>33604</v>
      </c>
      <c r="H5" s="12" t="s">
        <v>17</v>
      </c>
      <c r="I5" s="10" t="n">
        <v>1235550131</v>
      </c>
      <c r="J5" s="12" t="s">
        <v>18</v>
      </c>
      <c r="K5" s="10" t="n">
        <v>1235550135</v>
      </c>
      <c r="L5" s="13"/>
    </row>
    <row r="6" customFormat="false" ht="21" hidden="false" customHeight="true" outlineLevel="0" collapsed="false">
      <c r="B6" s="7" t="e">
        <f aca="false">Students#this row,student name</f>
        <v>#VALUE!</v>
      </c>
      <c r="C6" s="8" t="s">
        <v>19</v>
      </c>
      <c r="D6" s="9" t="s">
        <v>20</v>
      </c>
      <c r="E6" s="10" t="n">
        <v>1235550124</v>
      </c>
      <c r="F6" s="10" t="n">
        <v>1235550128</v>
      </c>
      <c r="G6" s="11" t="n">
        <v>33239</v>
      </c>
      <c r="H6" s="12" t="s">
        <v>21</v>
      </c>
      <c r="I6" s="10" t="n">
        <v>1235550132</v>
      </c>
      <c r="J6" s="12" t="s">
        <v>22</v>
      </c>
      <c r="K6" s="10" t="n">
        <v>1235550136</v>
      </c>
      <c r="L6" s="13"/>
    </row>
    <row r="7" customFormat="false" ht="21" hidden="false" customHeight="true" outlineLevel="0" collapsed="false">
      <c r="B7" s="7" t="e">
        <f aca="false">Students#this row,student name</f>
        <v>#VALUE!</v>
      </c>
      <c r="C7" s="8" t="s">
        <v>23</v>
      </c>
      <c r="D7" s="9" t="s">
        <v>24</v>
      </c>
      <c r="E7" s="10" t="n">
        <v>1235550125</v>
      </c>
      <c r="F7" s="10" t="n">
        <v>1235550129</v>
      </c>
      <c r="G7" s="11" t="n">
        <v>33604</v>
      </c>
      <c r="H7" s="12" t="s">
        <v>25</v>
      </c>
      <c r="I7" s="10" t="n">
        <v>1235550133</v>
      </c>
      <c r="J7" s="12" t="s">
        <v>26</v>
      </c>
      <c r="K7" s="10" t="n">
        <v>1235550137</v>
      </c>
      <c r="L7" s="13"/>
    </row>
    <row r="8" customFormat="false" ht="21" hidden="false" customHeight="true" outlineLevel="0" collapsed="false"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</row>
  </sheetData>
  <mergeCells count="1">
    <mergeCell ref="B8:L8"/>
  </mergeCells>
  <hyperlinks>
    <hyperlink ref="D4" r:id="rId1" display="david@example.com"/>
    <hyperlink ref="D5" r:id="rId2" display="shane@example.com"/>
    <hyperlink ref="D6" r:id="rId3" display="bharat@example.com"/>
    <hyperlink ref="D7" r:id="rId4" display="richard@example.com"/>
  </hyperlinks>
  <printOptions headings="false" gridLines="false" gridLinesSet="true" horizontalCentered="true" verticalCentered="false"/>
  <pageMargins left="0.25" right="0.25" top="0.75" bottom="0.75" header="0.3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&amp;RPage &amp;P of &amp;N</oddHeader>
    <oddFooter/>
  </headerFooter>
  <drawing r:id="rId5"/>
  <tableParts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tabColor rgb="FF2CA9C1"/>
    <pageSetUpPr fitToPage="true"/>
  </sheetPr>
  <dimension ref="A1:G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1" zeroHeight="false" outlineLevelRow="0" outlineLevelCol="0"/>
  <cols>
    <col collapsed="false" customWidth="true" hidden="false" outlineLevel="0" max="1" min="1" style="0" width="1.58"/>
    <col collapsed="false" customWidth="true" hidden="false" outlineLevel="0" max="2" min="2" style="0" width="1.44"/>
    <col collapsed="false" customWidth="true" hidden="false" outlineLevel="0" max="3" min="3" style="0" width="34.36"/>
    <col collapsed="false" customWidth="true" hidden="false" outlineLevel="0" max="4" min="4" style="0" width="38.1"/>
    <col collapsed="false" customWidth="true" hidden="false" outlineLevel="0" max="5" min="5" style="0" width="16.03"/>
    <col collapsed="false" customWidth="true" hidden="false" outlineLevel="0" max="6" min="6" style="0" width="16.89"/>
    <col collapsed="false" customWidth="true" hidden="false" outlineLevel="0" max="7" min="7" style="0" width="1.44"/>
    <col collapsed="false" customWidth="true" hidden="false" outlineLevel="0" max="8" min="8" style="0" width="1.58"/>
    <col collapsed="false" customWidth="true" hidden="false" outlineLevel="0" max="1025" min="9" style="0" width="7.65"/>
  </cols>
  <sheetData>
    <row r="1" customFormat="false" ht="12.05" hidden="false" customHeight="false" outlineLevel="0" collapsed="false"/>
    <row r="2" customFormat="false" ht="62.25" hidden="false" customHeight="true" outlineLevel="0" collapsed="false">
      <c r="B2" s="1"/>
      <c r="C2" s="2"/>
      <c r="D2" s="15" t="s">
        <v>27</v>
      </c>
      <c r="E2" s="2"/>
      <c r="F2" s="2"/>
      <c r="G2" s="3"/>
    </row>
    <row r="3" s="16" customFormat="true" ht="25" hidden="false" customHeight="true" outlineLevel="0" collapsed="false">
      <c r="B3" s="17"/>
      <c r="C3" s="18" t="s">
        <v>28</v>
      </c>
      <c r="D3" s="19" t="s">
        <v>29</v>
      </c>
      <c r="E3" s="20" t="s">
        <v>30</v>
      </c>
      <c r="F3" s="21" t="n">
        <v>40700</v>
      </c>
      <c r="G3" s="22"/>
    </row>
    <row r="4" s="16" customFormat="true" ht="25" hidden="false" customHeight="true" outlineLevel="0" collapsed="false">
      <c r="B4" s="17"/>
      <c r="C4" s="18" t="s">
        <v>31</v>
      </c>
      <c r="D4" s="19" t="s">
        <v>32</v>
      </c>
      <c r="E4" s="20" t="s">
        <v>33</v>
      </c>
      <c r="F4" s="21" t="n">
        <v>40781</v>
      </c>
      <c r="G4" s="22"/>
    </row>
    <row r="5" customFormat="false" ht="25" hidden="false" customHeight="true" outlineLevel="0" collapsed="false">
      <c r="A5" s="16"/>
      <c r="B5" s="17"/>
      <c r="C5" s="18" t="s">
        <v>34</v>
      </c>
      <c r="D5" s="19" t="e">
        <f aca="false">COUNTA(studentrosterstudent name)</f>
        <v>#VALUE!</v>
      </c>
      <c r="E5" s="23"/>
      <c r="F5" s="24"/>
      <c r="G5" s="22"/>
    </row>
    <row r="6" customFormat="false" ht="4.5" hidden="false" customHeight="true" outlineLevel="0" collapsed="false">
      <c r="B6" s="25"/>
      <c r="C6" s="26"/>
      <c r="D6" s="27"/>
      <c r="F6" s="28"/>
      <c r="G6" s="29"/>
    </row>
    <row r="7" customFormat="false" ht="27.75" hidden="false" customHeight="true" outlineLevel="0" collapsed="false">
      <c r="B7" s="4" t="s">
        <v>0</v>
      </c>
      <c r="C7" s="5" t="s">
        <v>1</v>
      </c>
      <c r="D7" s="6" t="s">
        <v>2</v>
      </c>
      <c r="E7" s="6" t="s">
        <v>3</v>
      </c>
      <c r="F7" s="6" t="s">
        <v>4</v>
      </c>
      <c r="G7" s="0" t="s">
        <v>10</v>
      </c>
    </row>
    <row r="8" customFormat="false" ht="21" hidden="false" customHeight="true" outlineLevel="0" collapsed="false">
      <c r="C8" s="30" t="s">
        <v>11</v>
      </c>
      <c r="D8" s="31" t="e">
        <f aca="false">IFERROR(VLOOKUP(StudentRoster#this row,student name,Students,3),"")</f>
        <v>#VALUE!</v>
      </c>
      <c r="E8" s="32" t="e">
        <f aca="false">IFERROR(VLOOKUP(StudentRoster#this row,student name,Students,4),"")</f>
        <v>#VALUE!</v>
      </c>
      <c r="F8" s="32" t="e">
        <f aca="false">IFERROR(VLOOKUP(StudentRoster#this row,student name,Students,5),"")</f>
        <v>#VALUE!</v>
      </c>
      <c r="G8" s="33"/>
    </row>
    <row r="9" customFormat="false" ht="21" hidden="false" customHeight="true" outlineLevel="0" collapsed="false">
      <c r="C9" s="30" t="s">
        <v>15</v>
      </c>
      <c r="D9" s="31" t="e">
        <f aca="false">IFERROR(VLOOKUP(StudentRoster#this row,student name,Students,3),"")</f>
        <v>#VALUE!</v>
      </c>
      <c r="E9" s="32" t="e">
        <f aca="false">IFERROR(VLOOKUP(StudentRoster#this row,student name,Students,4),"")</f>
        <v>#VALUE!</v>
      </c>
      <c r="F9" s="32" t="e">
        <f aca="false">IFERROR(VLOOKUP(StudentRoster#this row,student name,Students,5),"")</f>
        <v>#VALUE!</v>
      </c>
      <c r="G9" s="33"/>
    </row>
    <row r="10" customFormat="false" ht="21" hidden="false" customHeight="true" outlineLevel="0" collapsed="false">
      <c r="C10" s="30" t="s">
        <v>19</v>
      </c>
      <c r="D10" s="34" t="e">
        <f aca="false">IFERROR(VLOOKUP(StudentRoster#this row,student name,Students,3),"")</f>
        <v>#VALUE!</v>
      </c>
      <c r="E10" s="32" t="e">
        <f aca="false">IFERROR(VLOOKUP(StudentRoster#this row,student name,Students,4),"")</f>
        <v>#VALUE!</v>
      </c>
      <c r="F10" s="32" t="e">
        <f aca="false">IFERROR(VLOOKUP(StudentRoster#this row,student name,Students,5),"")</f>
        <v>#VALUE!</v>
      </c>
      <c r="G10" s="33"/>
    </row>
    <row r="11" customFormat="false" ht="21" hidden="false" customHeight="true" outlineLevel="0" collapsed="false">
      <c r="C11" s="30" t="s">
        <v>23</v>
      </c>
      <c r="D11" s="34" t="e">
        <f aca="false">IFERROR(VLOOKUP(StudentRoster#this row,student name,Students,3),"")</f>
        <v>#VALUE!</v>
      </c>
      <c r="E11" s="32" t="e">
        <f aca="false">IFERROR(VLOOKUP(StudentRoster#this row,student name,Students,4),"")</f>
        <v>#VALUE!</v>
      </c>
      <c r="F11" s="32" t="e">
        <f aca="false">IFERROR(VLOOKUP(StudentRoster#this row,student name,Students,5),"")</f>
        <v>#VALUE!</v>
      </c>
      <c r="G11" s="33"/>
    </row>
    <row r="12" customFormat="false" ht="21" hidden="false" customHeight="true" outlineLevel="0" collapsed="false">
      <c r="C12" s="30" t="s">
        <v>15</v>
      </c>
      <c r="D12" s="34" t="e">
        <f aca="false">IFERROR(VLOOKUP(StudentRoster#this row,student name,Students,3),"")</f>
        <v>#VALUE!</v>
      </c>
      <c r="E12" s="32" t="e">
        <f aca="false">IFERROR(VLOOKUP(StudentRoster#this row,student name,Students,4),"")</f>
        <v>#VALUE!</v>
      </c>
      <c r="F12" s="32" t="e">
        <f aca="false">IFERROR(VLOOKUP(StudentRoster#this row,student name,Students,5),"")</f>
        <v>#VALUE!</v>
      </c>
      <c r="G12" s="33"/>
    </row>
    <row r="13" customFormat="false" ht="21" hidden="false" customHeight="true" outlineLevel="0" collapsed="false">
      <c r="B13" s="14"/>
      <c r="C13" s="14"/>
      <c r="D13" s="14"/>
      <c r="E13" s="14"/>
      <c r="F13" s="14"/>
      <c r="G13" s="14"/>
    </row>
  </sheetData>
  <mergeCells count="1">
    <mergeCell ref="B13:G13"/>
  </mergeCells>
  <dataValidations count="2">
    <dataValidation allowBlank="true" operator="equal" showDropDown="false" showErrorMessage="true" showInputMessage="true" sqref="D4" type="list">
      <formula1>stafflist</formula1>
      <formula2>0</formula2>
    </dataValidation>
    <dataValidation allowBlank="true" operator="equal" showDropDown="false" showErrorMessage="true" showInputMessage="true" sqref="C8:C12" type="list">
      <formula1>StudentList</formula1>
      <formula2>0</formula2>
    </dataValidation>
  </dataValidations>
  <printOptions headings="false" gridLines="false" gridLinesSet="true" horizontalCentered="tru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  <tableParts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tabColor rgb="FF1D7081"/>
    <pageSetUpPr fitToPage="true"/>
  </sheetPr>
  <dimension ref="B1:E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.58"/>
    <col collapsed="false" customWidth="true" hidden="false" outlineLevel="0" max="2" min="2" style="0" width="1.44"/>
    <col collapsed="false" customWidth="true" hidden="false" outlineLevel="0" max="3" min="3" style="0" width="32.04"/>
    <col collapsed="false" customWidth="true" hidden="false" outlineLevel="0" max="4" min="4" style="0" width="37.24"/>
    <col collapsed="false" customWidth="true" hidden="false" outlineLevel="0" max="5" min="5" style="0" width="1.44"/>
    <col collapsed="false" customWidth="true" hidden="false" outlineLevel="0" max="6" min="6" style="0" width="1.73"/>
    <col collapsed="false" customWidth="true" hidden="false" outlineLevel="0" max="1025" min="7" style="0" width="7.65"/>
  </cols>
  <sheetData>
    <row r="1" customFormat="false" ht="12.05" hidden="false" customHeight="false" outlineLevel="0" collapsed="false"/>
    <row r="2" customFormat="false" ht="62.25" hidden="false" customHeight="true" outlineLevel="0" collapsed="false">
      <c r="B2" s="1"/>
      <c r="C2" s="2"/>
      <c r="D2" s="2"/>
      <c r="E2" s="3"/>
    </row>
    <row r="3" customFormat="false" ht="25.5" hidden="false" customHeight="true" outlineLevel="0" collapsed="false">
      <c r="B3" s="25"/>
      <c r="C3" s="35"/>
      <c r="D3" s="36"/>
      <c r="E3" s="29"/>
    </row>
    <row r="4" customFormat="false" ht="27.75" hidden="false" customHeight="true" outlineLevel="0" collapsed="false">
      <c r="B4" s="25"/>
      <c r="C4" s="37" t="s">
        <v>1</v>
      </c>
      <c r="D4" s="38" t="s">
        <v>11</v>
      </c>
      <c r="E4" s="29"/>
    </row>
    <row r="5" customFormat="false" ht="27.75" hidden="false" customHeight="true" outlineLevel="0" collapsed="false">
      <c r="B5" s="25"/>
      <c r="C5" s="39" t="s">
        <v>2</v>
      </c>
      <c r="D5" s="40" t="str">
        <f aca="false">IFERROR(VLOOKUP(StudentName,Students,3,0),"")</f>
        <v/>
      </c>
      <c r="E5" s="29"/>
    </row>
    <row r="6" customFormat="false" ht="27.75" hidden="false" customHeight="true" outlineLevel="0" collapsed="false">
      <c r="B6" s="25"/>
      <c r="C6" s="39" t="s">
        <v>3</v>
      </c>
      <c r="D6" s="41" t="str">
        <f aca="false">IFERROR(VLOOKUP(StudentName,Students,4,0),"")</f>
        <v/>
      </c>
      <c r="E6" s="29"/>
    </row>
    <row r="7" customFormat="false" ht="27.75" hidden="false" customHeight="true" outlineLevel="0" collapsed="false">
      <c r="B7" s="25"/>
      <c r="C7" s="39" t="s">
        <v>4</v>
      </c>
      <c r="D7" s="41" t="str">
        <f aca="false">IFERROR(VLOOKUP(StudentName,Students,5,0),"")</f>
        <v/>
      </c>
      <c r="E7" s="29"/>
    </row>
    <row r="8" customFormat="false" ht="27.75" hidden="false" customHeight="true" outlineLevel="0" collapsed="false">
      <c r="B8" s="25"/>
      <c r="C8" s="39" t="s">
        <v>5</v>
      </c>
      <c r="D8" s="42" t="str">
        <f aca="false">IFERROR(VLOOKUP(StudentName,Students,6,0),"")</f>
        <v/>
      </c>
      <c r="E8" s="29"/>
    </row>
    <row r="9" customFormat="false" ht="27.75" hidden="false" customHeight="true" outlineLevel="0" collapsed="false">
      <c r="B9" s="25"/>
      <c r="C9" s="39" t="s">
        <v>6</v>
      </c>
      <c r="D9" s="42" t="str">
        <f aca="false">IFERROR(VLOOKUP(StudentName,Students,7,0),"")</f>
        <v/>
      </c>
      <c r="E9" s="29"/>
    </row>
    <row r="10" customFormat="false" ht="27.75" hidden="false" customHeight="true" outlineLevel="0" collapsed="false">
      <c r="B10" s="25"/>
      <c r="C10" s="39" t="s">
        <v>7</v>
      </c>
      <c r="D10" s="41" t="str">
        <f aca="false">IFERROR(VLOOKUP(StudentName,Students,8,0),"")</f>
        <v/>
      </c>
      <c r="E10" s="29"/>
    </row>
    <row r="11" customFormat="false" ht="27.75" hidden="false" customHeight="true" outlineLevel="0" collapsed="false">
      <c r="B11" s="25"/>
      <c r="C11" s="39" t="s">
        <v>8</v>
      </c>
      <c r="D11" s="42" t="str">
        <f aca="false">IFERROR(VLOOKUP(StudentName,Students,9,0),"")</f>
        <v/>
      </c>
      <c r="E11" s="29"/>
    </row>
    <row r="12" customFormat="false" ht="27.75" hidden="false" customHeight="true" outlineLevel="0" collapsed="false">
      <c r="B12" s="43"/>
      <c r="C12" s="44" t="s">
        <v>9</v>
      </c>
      <c r="D12" s="45" t="str">
        <f aca="false">IFERROR(VLOOKUP(StudentName,Students,10,0),"")</f>
        <v/>
      </c>
      <c r="E12" s="46"/>
    </row>
  </sheetData>
  <dataValidations count="1">
    <dataValidation allowBlank="true" error="In order to see details from the Student List sheet, a student from the drop down list needs to be selected. You can click Yes and use your entry but the rest of the student details will be blank." errorTitle="Whoops!" operator="equal" showDropDown="false" showErrorMessage="true" showInputMessage="true" sqref="D4" type="list">
      <formula1>StudentList</formula1>
      <formula2>0</formula2>
    </dataValidation>
  </dataValidations>
  <printOptions headings="false" gridLines="false" gridLinesSet="true" horizontalCentered="tru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2019-01-29T17:11:22Z</dcterms:created>
  <dc:creator/>
  <dc:description>This &lt;a href="http://www.tidyform.com/download/class-roster.html"&gt;Class Roster&lt;/a&gt; are free to download and edit. For more related templates, see &lt;a href="http://www.tidyform.com/roster-template.html"&gt;Roster Template&lt;/a&gt; of &lt;a href="http://www.tidyform.com/chart-template.html"&gt;Chart Template&lt;/a&gt;. More than 1740 templates of &lt;a href="http://www.tidyform.com/business.html"&gt;Business&lt;/a&gt; category are offered by &lt;a href="www.tidyform.com"&gt;TidyForm&lt;/a&gt;.</dc:description>
  <cp:keywords>chart template roster template</cp:keywords>
  <dc:language>en-US</dc:language>
  <cp:lastModifiedBy/>
  <cp:revision>1</cp:revision>
  <dc:subject>Business: Generic</dc:subject>
  <dc:title>Class Roster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cense">
    <vt:lpwstr>Personal Use</vt:lpwstr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  <property fmtid="{D5CDD505-2E9C-101B-9397-08002B2CF9AE}" pid="9" name="_TemplateID">
    <vt:lpwstr>TC028020999991</vt:lpwstr>
  </property>
</Properties>
</file>