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2.xml.rels" ContentType="application/vnd.openxmlformats-package.relationships+xml"/>
  <Override PartName="/xl/worksheets/sheet2.xml" ContentType="application/vnd.openxmlformats-officedocument.spreadsheetml.worksheet+xml"/>
  <Override PartName="/xl/worksheets/sheet1.xml" ContentType="application/vnd.openxmlformats-officedocument.spreadsheetml.worksheet+xml"/>
  <Override PartName="/xl/tables/table7.xml" ContentType="application/vnd.openxmlformats-officedocument.spreadsheetml.table+xml"/>
  <Override PartName="/xl/tables/table6.xml" ContentType="application/vnd.openxmlformats-officedocument.spreadsheetml.table+xml"/>
  <Override PartName="/xl/tables/table5.xml" ContentType="application/vnd.openxmlformats-officedocument.spreadsheetml.table+xml"/>
  <Override PartName="/xl/tables/table4.xml" ContentType="application/vnd.openxmlformats-officedocument.spreadsheetml.table+xml"/>
  <Override PartName="/xl/tables/table3.xml" ContentType="application/vnd.openxmlformats-officedocument.spreadsheetml.table+xml"/>
  <Override PartName="/xl/tables/table2.xml" ContentType="application/vnd.openxmlformats-officedocument.spreadsheetml.table+xml"/>
  <Override PartName="/xl/tables/table1.xml" ContentType="application/vnd.openxmlformats-officedocument.spreadsheetml.table+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tart" sheetId="1" state="visible" r:id="rId2"/>
    <sheet name="Holiday Budget Planner" sheetId="2" state="visible" r:id="rId3"/>
  </sheets>
  <definedNames>
    <definedName function="false" hidden="false" name="ShowInstructionsText" vbProcedure="false">start #REF!</definedName>
    <definedName function="false" hidden="false" localSheetId="1" name="_xlnm._FilterDatabase" vbProcedure="false">'Holiday Budget Planner'!$I$7:$L$7</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<sst xmlns="http://schemas.openxmlformats.org/spreadsheetml/2006/main" count="88" uniqueCount="57">
  <si>
    <t xml:space="preserve">ABOUT THIS TEMPLATE</t>
  </si>
  <si>
    <t xml:space="preserve">Track your expenses with this Holiday Budget Planner.</t>
  </si>
  <si>
    <t xml:space="preserve">Enter Budget and Actual expenses incurred on various items in tables.</t>
  </si>
  <si>
    <t xml:space="preserve">Holiday Budget, Total Actual Amount Spent, and Difference are auto calculated for you.</t>
  </si>
  <si>
    <t xml:space="preserve">Note: </t>
  </si>
  <si>
    <t xml:space="preserve">Additional instructions have been provided in column A in HOLIDAY BUDGET PLANNER worksheet. This text has been intentionally hidden. To remove text, select column A, then select DELETE. To show/hide text, select  additional instructions text option below.</t>
  </si>
  <si>
    <t xml:space="preserve">To learn more about tables, press SHIFT and then F10 within a table, select the TABLE option, and then select ALTERNATIVE TEXT.</t>
  </si>
  <si>
    <t xml:space="preserve">Enter Budget and Actual expenses incurred on each category in respective tables in this worksheet. Helpful instructions on how to use this worksheet are in cells in this column. Arrow down to get started. </t>
  </si>
  <si>
    <t xml:space="preserve">Title of this worksheet is in cell at right.</t>
  </si>
  <si>
    <t xml:space="preserve">Holiday Budget 
Planner</t>
  </si>
  <si>
    <t xml:space="preserve">Holiday Budget is auto calculated in cell K3.</t>
  </si>
  <si>
    <t xml:space="preserve">HOLIDAY BUDGET</t>
  </si>
  <si>
    <t xml:space="preserve">Actual Spent is auto calculated in cell K4.</t>
  </si>
  <si>
    <t xml:space="preserve">ACTUAL SPENT</t>
  </si>
  <si>
    <t xml:space="preserve">Difference is auto calculated in cell K5. Next instruction is in cell A7.</t>
  </si>
  <si>
    <t xml:space="preserve">DIFFERENCE (over/under budget)</t>
  </si>
  <si>
    <t xml:space="preserve">Gifts label is in cell at right and Holiday Meals label in cell I7.</t>
  </si>
  <si>
    <t xml:space="preserve">Gifts</t>
  </si>
  <si>
    <t xml:space="preserve">Holiday Meals</t>
  </si>
  <si>
    <t xml:space="preserve">Enter expenses on Gifts in table starting in cell at right and on Meals in table starting in cell I8. Next instruction is in cell A16.</t>
  </si>
  <si>
    <t xml:space="preserve">Item</t>
  </si>
  <si>
    <t xml:space="preserve">Budget</t>
  </si>
  <si>
    <t xml:space="preserve">Actual</t>
  </si>
  <si>
    <t xml:space="preserve">Difference</t>
  </si>
  <si>
    <t xml:space="preserve">Family</t>
  </si>
  <si>
    <t xml:space="preserve">Groceries</t>
  </si>
  <si>
    <t xml:space="preserve">Friends</t>
  </si>
  <si>
    <t xml:space="preserve">Libations</t>
  </si>
  <si>
    <t xml:space="preserve">Co-workers</t>
  </si>
  <si>
    <t xml:space="preserve">Decorations</t>
  </si>
  <si>
    <t xml:space="preserve">Teachers, nannies, babysitters, etc.</t>
  </si>
  <si>
    <t xml:space="preserve">Other (tab in last column of this row to add row)</t>
  </si>
  <si>
    <t xml:space="preserve">Charitable donations</t>
  </si>
  <si>
    <t xml:space="preserve">Total</t>
  </si>
  <si>
    <t xml:space="preserve">Packaging label is in cell at right and Entertainment label in cell I16.</t>
  </si>
  <si>
    <t xml:space="preserve">Packaging</t>
  </si>
  <si>
    <t xml:space="preserve">Entertainment</t>
  </si>
  <si>
    <t xml:space="preserve">Enter expenses on Packaging in table starting in cell at right and on Entertainment in table starting in cell I17. Next instruction is in cell A26.</t>
  </si>
  <si>
    <t xml:space="preserve">Gift wrap</t>
  </si>
  <si>
    <t xml:space="preserve">Party help (bartender, caterer, cleaners, etc.)</t>
  </si>
  <si>
    <t xml:space="preserve">Tags</t>
  </si>
  <si>
    <t xml:space="preserve">Supplies (ribbon, tape, etc.)</t>
  </si>
  <si>
    <t xml:space="preserve">Food and beverages</t>
  </si>
  <si>
    <t xml:space="preserve">Boxes</t>
  </si>
  <si>
    <t xml:space="preserve">Clothing</t>
  </si>
  <si>
    <t xml:space="preserve">Postage</t>
  </si>
  <si>
    <t xml:space="preserve">Tickets</t>
  </si>
  <si>
    <t xml:space="preserve">Dinners out</t>
  </si>
  <si>
    <t xml:space="preserve">Travel label is in cell at right and Miscellaneous label in cell I26.</t>
  </si>
  <si>
    <t xml:space="preserve">Travel</t>
  </si>
  <si>
    <t xml:space="preserve">Miscellaneous</t>
  </si>
  <si>
    <t xml:space="preserve">Enter expenses on Travel in table starting in cell at right and Miscellaneous expenses in table starting in cell I27.</t>
  </si>
  <si>
    <t xml:space="preserve">Airfare</t>
  </si>
  <si>
    <t xml:space="preserve">Holiday photos</t>
  </si>
  <si>
    <t xml:space="preserve">Lodging</t>
  </si>
  <si>
    <t xml:space="preserve">Gas </t>
  </si>
  <si>
    <t xml:space="preserve">Transportation</t>
  </si>
</sst>
</file>

<file path=xl/styles.xml><?xml version="1.0" encoding="utf-8"?>
<styleSheet xmlns="http://schemas.openxmlformats.org/spreadsheetml/2006/main">
  <numFmts count="5">
    <numFmt numFmtId="164" formatCode="General"/>
    <numFmt numFmtId="165" formatCode="[$$-409]#,##0.00;[RED]\-[$$-409]#,##0.00"/>
    <numFmt numFmtId="166" formatCode="General"/>
    <numFmt numFmtId="167" formatCode="\$#,##0.00"/>
    <numFmt numFmtId="168" formatCode="\$#,##0.00\ ;[RED]&quot;($&quot;#,##0.00\)"/>
  </numFmts>
  <fonts count="26">
    <font>
      <sz val="10"/>
      <name val="Arial"/>
      <family val="2"/>
    </font>
    <font>
      <sz val="10"/>
      <name val="Arial"/>
      <family val="0"/>
    </font>
    <font>
      <sz val="10"/>
      <name val="Arial"/>
      <family val="0"/>
    </font>
    <font>
      <sz val="10"/>
      <name val="Arial"/>
      <family val="0"/>
    </font>
    <font>
      <u val="single"/>
      <sz val="10"/>
      <name val="Lucida Sans"/>
      <family val="2"/>
    </font>
    <font>
      <sz val="10"/>
      <name val="Lucida Sans"/>
      <family val="2"/>
    </font>
    <font>
      <b val="true"/>
      <sz val="12"/>
      <color rgb="FFFFFFFF"/>
      <name val="Century Gothic"/>
      <family val="2"/>
    </font>
    <font>
      <b val="true"/>
      <sz val="20"/>
      <color rgb="FFEF435C"/>
      <name val="Century Gothic"/>
      <family val="2"/>
    </font>
    <font>
      <b val="true"/>
      <sz val="48"/>
      <color rgb="FFEF435C"/>
      <name val="Century Gothic"/>
      <family val="2"/>
    </font>
    <font>
      <b val="true"/>
      <sz val="18"/>
      <color rgb="FF233D5D"/>
      <name val="Century Gothic"/>
      <family val="2"/>
    </font>
    <font>
      <b val="true"/>
      <sz val="10"/>
      <color rgb="FF345B8B"/>
      <name val="Century Gothic"/>
      <family val="2"/>
    </font>
    <font>
      <b val="true"/>
      <sz val="12"/>
      <color rgb="FF233D5D"/>
      <name val="Century Gothic"/>
      <family val="2"/>
    </font>
    <font>
      <sz val="10"/>
      <name val="Century Gothic"/>
      <family val="2"/>
    </font>
    <font>
      <b val="true"/>
      <sz val="16"/>
      <color rgb="FFFFFFFF"/>
      <name val="Century Gothic"/>
      <family val="2"/>
    </font>
    <font>
      <b val="true"/>
      <sz val="13"/>
      <color rgb="FF704866"/>
      <name val="Century Gothic"/>
      <family val="2"/>
    </font>
    <font>
      <sz val="11"/>
      <name val="Calibri"/>
      <family val="2"/>
    </font>
    <font>
      <b val="true"/>
      <sz val="11"/>
      <name val="Calibri"/>
      <family val="2"/>
    </font>
    <font>
      <sz val="10"/>
      <color rgb="FFEDF2F9"/>
      <name val="Century Gothic"/>
      <family val="2"/>
    </font>
    <font>
      <b val="true"/>
      <sz val="60"/>
      <color rgb="FF233D5D"/>
      <name val="Century Gothic"/>
      <family val="2"/>
    </font>
    <font>
      <b val="true"/>
      <sz val="16"/>
      <name val="Century Gothic"/>
      <family val="1"/>
    </font>
    <font>
      <b val="true"/>
      <sz val="10"/>
      <color rgb="FF333333"/>
      <name val="Century Gothic"/>
      <family val="2"/>
    </font>
    <font>
      <b val="true"/>
      <sz val="18"/>
      <color rgb="FF8D0C1F"/>
      <name val="Century Gothic"/>
      <family val="2"/>
    </font>
    <font>
      <b val="true"/>
      <sz val="20"/>
      <color rgb="FFD4122E"/>
      <name val="Century Gothic"/>
      <family val="2"/>
    </font>
    <font>
      <b val="true"/>
      <sz val="10"/>
      <name val="Century Gothic"/>
      <family val="2"/>
    </font>
    <font>
      <sz val="10"/>
      <color rgb="FFFCB316"/>
      <name val="Century Gothic"/>
      <family val="2"/>
    </font>
    <font>
      <b val="true"/>
      <sz val="12"/>
      <color rgb="FFEDF2F9"/>
      <name val="Century Gothic"/>
      <family val="2"/>
    </font>
  </fonts>
  <fills count="11">
    <fill>
      <patternFill patternType="none"/>
    </fill>
    <fill>
      <patternFill patternType="gray125"/>
    </fill>
    <fill>
      <patternFill patternType="solid">
        <fgColor rgb="FF4579B9"/>
        <bgColor rgb="FF3366FF"/>
      </patternFill>
    </fill>
    <fill>
      <patternFill patternType="solid">
        <fgColor rgb="FFEDF2F9"/>
        <bgColor rgb="FFFFFFFF"/>
      </patternFill>
    </fill>
    <fill>
      <patternFill patternType="solid">
        <fgColor rgb="FFDAE4F1"/>
        <bgColor rgb="FFC9D8ED"/>
      </patternFill>
    </fill>
    <fill>
      <patternFill patternType="solid">
        <fgColor rgb="FFC9D8ED"/>
        <bgColor rgb="FFDAE4F1"/>
      </patternFill>
    </fill>
    <fill>
      <patternFill patternType="solid">
        <fgColor rgb="FF345B8B"/>
        <bgColor rgb="FF4579B9"/>
      </patternFill>
    </fill>
    <fill>
      <patternFill patternType="solid">
        <fgColor rgb="FF92B0DB"/>
        <bgColor rgb="FF8FAFD5"/>
      </patternFill>
    </fill>
    <fill>
      <patternFill patternType="solid">
        <fgColor rgb="FF233D5D"/>
        <bgColor rgb="FF333333"/>
      </patternFill>
    </fill>
    <fill>
      <patternFill patternType="solid">
        <fgColor rgb="FFEF435C"/>
        <bgColor rgb="FFD4122E"/>
      </patternFill>
    </fill>
    <fill>
      <patternFill patternType="solid">
        <fgColor rgb="FF8FAFD5"/>
        <bgColor rgb="FF92B0DB"/>
      </patternFill>
    </fill>
  </fills>
  <borders count="9">
    <border diagonalUp="false" diagonalDown="false">
      <left/>
      <right/>
      <top/>
      <bottom/>
      <diagonal/>
    </border>
    <border diagonalUp="false" diagonalDown="false">
      <left/>
      <right/>
      <top/>
      <bottom style="thick">
        <color rgb="FFA2BCDC"/>
      </bottom>
      <diagonal/>
    </border>
    <border diagonalUp="false" diagonalDown="false">
      <left/>
      <right/>
      <top/>
      <bottom style="thick">
        <color rgb="FF233D5D"/>
      </bottom>
      <diagonal/>
    </border>
    <border diagonalUp="false" diagonalDown="false">
      <left/>
      <right/>
      <top style="thick">
        <color rgb="FF233D5D"/>
      </top>
      <bottom/>
      <diagonal/>
    </border>
    <border diagonalUp="false" diagonalDown="false">
      <left/>
      <right style="thick">
        <color rgb="FF233D5D"/>
      </right>
      <top/>
      <bottom style="thick">
        <color rgb="FF233D5D"/>
      </bottom>
      <diagonal/>
    </border>
    <border diagonalUp="false" diagonalDown="false">
      <left/>
      <right/>
      <top/>
      <bottom style="thick">
        <color rgb="FF345B8B"/>
      </bottom>
      <diagonal/>
    </border>
    <border diagonalUp="false" diagonalDown="false">
      <left/>
      <right style="thick">
        <color rgb="FF4579B9"/>
      </right>
      <top/>
      <bottom style="thick">
        <color rgb="FF345B8B"/>
      </bottom>
      <diagonal/>
    </border>
    <border diagonalUp="false" diagonalDown="false">
      <left style="thick">
        <color rgb="FF4579B9"/>
      </left>
      <right/>
      <top/>
      <bottom/>
      <diagonal/>
    </border>
    <border diagonalUp="false" diagonalDown="false">
      <left/>
      <right style="thick">
        <color rgb="FF345B8B"/>
      </right>
      <top/>
      <bottom style="thick">
        <color rgb="FF345B8B"/>
      </bottom>
      <diagonal/>
    </border>
  </borders>
  <cellStyleXfs count="3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6" fillId="2" borderId="0" applyFont="true" applyBorder="true" applyAlignment="true" applyProtection="true">
      <alignment horizontal="left" vertical="center" textRotation="0" wrapText="false" indent="0" shrinkToFit="false"/>
      <protection locked="true" hidden="false"/>
    </xf>
    <xf numFmtId="166" fontId="6" fillId="2" borderId="0" applyFont="true" applyBorder="true" applyAlignment="true" applyProtection="true">
      <alignment horizontal="right" vertical="center" textRotation="0" wrapText="false" indent="0" shrinkToFit="false"/>
      <protection locked="true" hidden="false"/>
    </xf>
    <xf numFmtId="166" fontId="7" fillId="0" borderId="0" applyFont="true" applyBorder="true" applyAlignment="true" applyProtection="true">
      <alignment horizontal="center" vertical="center" textRotation="0" wrapText="false" indent="0" shrinkToFit="false"/>
      <protection locked="true" hidden="false"/>
    </xf>
    <xf numFmtId="166" fontId="8" fillId="0" borderId="0" applyFont="true" applyBorder="true" applyAlignment="true" applyProtection="true">
      <alignment horizontal="left" vertical="center" textRotation="0" wrapText="false" indent="0" shrinkToFit="false"/>
      <protection locked="true" hidden="false"/>
    </xf>
    <xf numFmtId="166" fontId="9" fillId="3" borderId="0" applyFont="true" applyBorder="true" applyAlignment="true" applyProtection="true">
      <alignment horizontal="general" vertical="center" textRotation="0" wrapText="false" indent="0" shrinkToFit="false"/>
      <protection locked="true" hidden="false"/>
    </xf>
    <xf numFmtId="167" fontId="10" fillId="0" borderId="0" applyFont="true" applyBorder="true" applyAlignment="true" applyProtection="true">
      <alignment horizontal="right" vertical="bottom" textRotation="0" wrapText="false" indent="0" shrinkToFit="false"/>
      <protection locked="true" hidden="false"/>
    </xf>
    <xf numFmtId="167" fontId="9" fillId="4" borderId="0" applyFont="true" applyBorder="true" applyAlignment="true" applyProtection="true">
      <alignment horizontal="right" vertical="center" textRotation="0" wrapText="false" indent="0" shrinkToFit="false"/>
      <protection locked="true" hidden="false"/>
    </xf>
    <xf numFmtId="167" fontId="11" fillId="5" borderId="0" applyFont="true" applyBorder="true" applyAlignment="true" applyProtection="true">
      <alignment horizontal="right" vertical="bottom" textRotation="0" wrapText="false" indent="0" shrinkToFit="false"/>
      <protection locked="true" hidden="false"/>
    </xf>
    <xf numFmtId="166" fontId="10" fillId="0" borderId="0" applyFont="true" applyBorder="true" applyAlignment="true" applyProtection="true">
      <alignment horizontal="left" vertical="bottom" textRotation="0" wrapText="false" indent="0" shrinkToFit="false"/>
      <protection locked="true" hidden="false"/>
    </xf>
    <xf numFmtId="166" fontId="12" fillId="0" borderId="0" applyFont="true" applyBorder="true" applyAlignment="true" applyProtection="true">
      <alignment horizontal="general" vertical="bottom" textRotation="0" wrapText="false" indent="0" shrinkToFit="false"/>
      <protection locked="true" hidden="false"/>
    </xf>
    <xf numFmtId="166" fontId="14" fillId="0" borderId="1" applyFont="true" applyBorder="true" applyAlignment="true" applyProtection="true">
      <alignment horizontal="general" vertical="bottom" textRotation="0" wrapText="false" indent="0" shrinkToFit="false"/>
      <protection locked="true" hidden="false"/>
    </xf>
  </cellStyleXfs>
  <cellXfs count="60">
    <xf numFmtId="164" fontId="0" fillId="0" borderId="0" xfId="0" applyFont="false" applyBorder="false" applyAlignment="false" applyProtection="false">
      <alignment horizontal="general" vertical="bottom" textRotation="0" wrapText="false" indent="0" shrinkToFit="false"/>
      <protection locked="true" hidden="false"/>
    </xf>
    <xf numFmtId="166" fontId="12" fillId="0" borderId="0" xfId="33" applyFont="false" applyBorder="false" applyAlignment="false" applyProtection="false">
      <alignment horizontal="general" vertical="bottom" textRotation="0" wrapText="false" indent="0" shrinkToFit="false"/>
      <protection locked="true" hidden="false"/>
    </xf>
    <xf numFmtId="166" fontId="13" fillId="6" borderId="0" xfId="34" applyFont="true" applyBorder="true" applyAlignment="true" applyProtection="true">
      <alignment horizontal="center" vertical="bottom" textRotation="0" wrapText="false" indent="0" shrinkToFit="false"/>
      <protection locked="true" hidden="false"/>
    </xf>
    <xf numFmtId="166" fontId="15" fillId="0" borderId="0" xfId="33" applyFont="true" applyBorder="false" applyAlignment="true" applyProtection="false">
      <alignment horizontal="general" vertical="center" textRotation="0" wrapText="true" indent="0" shrinkToFit="false"/>
      <protection locked="true" hidden="false"/>
    </xf>
    <xf numFmtId="166" fontId="16" fillId="0" borderId="0" xfId="33" applyFont="true" applyBorder="false" applyAlignment="true" applyProtection="false">
      <alignment horizontal="general" vertical="bottom" textRotation="0" wrapText="true" indent="0" shrinkToFit="false"/>
      <protection locked="true" hidden="false"/>
    </xf>
    <xf numFmtId="166" fontId="15" fillId="0" borderId="0" xfId="33" applyFont="true" applyBorder="false" applyAlignment="true" applyProtection="false">
      <alignment horizontal="general" vertical="top" textRotation="0" wrapText="true" indent="0" shrinkToFit="false"/>
      <protection locked="true" hidden="false"/>
    </xf>
    <xf numFmtId="166" fontId="17" fillId="3" borderId="0" xfId="33" applyFont="true" applyBorder="true" applyAlignment="false" applyProtection="false">
      <alignment horizontal="general" vertical="bottom" textRotation="0" wrapText="false" indent="0" shrinkToFit="false"/>
      <protection locked="true" hidden="false"/>
    </xf>
    <xf numFmtId="166" fontId="12" fillId="3" borderId="0" xfId="33" applyFont="false" applyBorder="true" applyAlignment="false" applyProtection="false">
      <alignment horizontal="general" vertical="bottom" textRotation="0" wrapText="false" indent="0" shrinkToFit="false"/>
      <protection locked="true" hidden="false"/>
    </xf>
    <xf numFmtId="166" fontId="18" fillId="3" borderId="0" xfId="27" applyFont="true" applyBorder="true" applyAlignment="true" applyProtection="false">
      <alignment horizontal="left" vertical="center" textRotation="0" wrapText="true" indent="0" shrinkToFit="false"/>
      <protection locked="true" hidden="false"/>
    </xf>
    <xf numFmtId="166" fontId="8" fillId="3" borderId="0" xfId="27" applyFont="false" applyBorder="true" applyAlignment="false" applyProtection="false">
      <alignment horizontal="left" vertical="center" textRotation="0" wrapText="false" indent="0" shrinkToFit="false"/>
      <protection locked="true" hidden="false"/>
    </xf>
    <xf numFmtId="166" fontId="8" fillId="7" borderId="0" xfId="27" applyFont="false" applyBorder="true" applyAlignment="false" applyProtection="false">
      <alignment horizontal="left" vertical="center" textRotation="0" wrapText="false" indent="0" shrinkToFit="false"/>
      <protection locked="true" hidden="false"/>
    </xf>
    <xf numFmtId="166" fontId="9" fillId="3" borderId="0" xfId="28" applyFont="false" applyBorder="false" applyAlignment="false" applyProtection="false">
      <alignment horizontal="general" vertical="center" textRotation="0" wrapText="false" indent="0" shrinkToFit="false"/>
      <protection locked="true" hidden="false"/>
    </xf>
    <xf numFmtId="166" fontId="17" fillId="3" borderId="0" xfId="33" applyFont="true" applyBorder="true" applyAlignment="true" applyProtection="false">
      <alignment horizontal="left" vertical="bottom" textRotation="0" wrapText="false" indent="0" shrinkToFit="false"/>
      <protection locked="true" hidden="false"/>
    </xf>
    <xf numFmtId="166" fontId="8" fillId="8" borderId="0" xfId="27" applyFont="false" applyBorder="true" applyAlignment="false" applyProtection="false">
      <alignment horizontal="left" vertical="center" textRotation="0" wrapText="false" indent="0" shrinkToFit="false"/>
      <protection locked="true" hidden="false"/>
    </xf>
    <xf numFmtId="166" fontId="19" fillId="3" borderId="0" xfId="33" applyFont="true" applyBorder="true" applyAlignment="true" applyProtection="false">
      <alignment horizontal="general" vertical="center" textRotation="0" wrapText="false" indent="0" shrinkToFit="false"/>
      <protection locked="true" hidden="false"/>
    </xf>
    <xf numFmtId="166" fontId="9" fillId="3" borderId="0" xfId="28" applyFont="true" applyBorder="true" applyAlignment="false" applyProtection="false">
      <alignment horizontal="general" vertical="center" textRotation="0" wrapText="false" indent="0" shrinkToFit="false"/>
      <protection locked="true" hidden="false"/>
    </xf>
    <xf numFmtId="167" fontId="9" fillId="3" borderId="0" xfId="30" applyFont="false" applyBorder="true" applyAlignment="false" applyProtection="false">
      <alignment horizontal="right" vertical="center" textRotation="0" wrapText="false" indent="0" shrinkToFit="false"/>
      <protection locked="true" hidden="false"/>
    </xf>
    <xf numFmtId="166" fontId="17" fillId="3" borderId="0" xfId="33" applyFont="true" applyBorder="true" applyAlignment="true" applyProtection="false">
      <alignment horizontal="left" vertical="top" textRotation="0" wrapText="false" indent="0" shrinkToFit="false"/>
      <protection locked="true" hidden="false"/>
    </xf>
    <xf numFmtId="166" fontId="8" fillId="3" borderId="0" xfId="27" applyFont="false" applyBorder="true" applyAlignment="true" applyProtection="false">
      <alignment horizontal="left" vertical="top" textRotation="0" wrapText="false" indent="0" shrinkToFit="false"/>
      <protection locked="true" hidden="false"/>
    </xf>
    <xf numFmtId="166" fontId="8" fillId="9" borderId="0" xfId="27" applyFont="false" applyBorder="true" applyAlignment="true" applyProtection="false">
      <alignment horizontal="left" vertical="top" textRotation="0" wrapText="false" indent="0" shrinkToFit="false"/>
      <protection locked="true" hidden="false"/>
    </xf>
    <xf numFmtId="166" fontId="20" fillId="3" borderId="0" xfId="33" applyFont="true" applyBorder="true" applyAlignment="true" applyProtection="false">
      <alignment horizontal="left" vertical="top" textRotation="0" wrapText="true" indent="0" shrinkToFit="false"/>
      <protection locked="true" hidden="false"/>
    </xf>
    <xf numFmtId="166" fontId="9" fillId="3" borderId="2" xfId="28" applyFont="true" applyBorder="true" applyAlignment="true" applyProtection="false">
      <alignment horizontal="general" vertical="top" textRotation="0" wrapText="false" indent="0" shrinkToFit="false"/>
      <protection locked="true" hidden="false"/>
    </xf>
    <xf numFmtId="167" fontId="9" fillId="3" borderId="2" xfId="30" applyFont="false" applyBorder="true" applyAlignment="true" applyProtection="false">
      <alignment horizontal="right" vertical="top" textRotation="0" wrapText="false" indent="0" shrinkToFit="false"/>
      <protection locked="true" hidden="false"/>
    </xf>
    <xf numFmtId="166" fontId="12" fillId="3" borderId="0" xfId="33" applyFont="false" applyBorder="true" applyAlignment="true" applyProtection="false">
      <alignment horizontal="general" vertical="top" textRotation="0" wrapText="false" indent="0" shrinkToFit="false"/>
      <protection locked="true" hidden="false"/>
    </xf>
    <xf numFmtId="166" fontId="17" fillId="3" borderId="0" xfId="33" applyFont="true" applyBorder="true" applyAlignment="true" applyProtection="false">
      <alignment horizontal="left" vertical="center" textRotation="0" wrapText="false" indent="0" shrinkToFit="false"/>
      <protection locked="true" hidden="false"/>
    </xf>
    <xf numFmtId="166" fontId="20" fillId="3" borderId="0" xfId="33" applyFont="true" applyBorder="true" applyAlignment="true" applyProtection="false">
      <alignment horizontal="left" vertical="center" textRotation="0" wrapText="true" indent="0" shrinkToFit="false"/>
      <protection locked="true" hidden="false"/>
    </xf>
    <xf numFmtId="166" fontId="9" fillId="3" borderId="3" xfId="28" applyFont="true" applyBorder="true" applyAlignment="false" applyProtection="false">
      <alignment horizontal="general" vertical="center" textRotation="0" wrapText="false" indent="0" shrinkToFit="false"/>
      <protection locked="true" hidden="false"/>
    </xf>
    <xf numFmtId="168" fontId="21" fillId="3" borderId="0" xfId="33" applyFont="true" applyBorder="true" applyAlignment="true" applyProtection="false">
      <alignment horizontal="right" vertical="center" textRotation="0" wrapText="false" indent="0" shrinkToFit="false"/>
      <protection locked="true" hidden="false"/>
    </xf>
    <xf numFmtId="166" fontId="8" fillId="10" borderId="0" xfId="27" applyFont="false" applyBorder="true" applyAlignment="false" applyProtection="false">
      <alignment horizontal="left" vertical="center" textRotation="0" wrapText="false" indent="0" shrinkToFit="false"/>
      <protection locked="true" hidden="false"/>
    </xf>
    <xf numFmtId="166" fontId="22" fillId="3" borderId="0" xfId="33" applyFont="true" applyBorder="true" applyAlignment="true" applyProtection="false">
      <alignment horizontal="center" vertical="center" textRotation="0" wrapText="false" indent="0" shrinkToFit="false"/>
      <protection locked="true" hidden="false"/>
    </xf>
    <xf numFmtId="166" fontId="7" fillId="3" borderId="0" xfId="33" applyFont="true" applyBorder="true" applyAlignment="true" applyProtection="false">
      <alignment horizontal="center" vertical="center" textRotation="0" wrapText="false" indent="0" shrinkToFit="false"/>
      <protection locked="true" hidden="false"/>
    </xf>
    <xf numFmtId="166" fontId="22" fillId="3" borderId="0" xfId="26" applyFont="true" applyBorder="true" applyAlignment="true" applyProtection="false">
      <alignment horizontal="center" vertical="center" textRotation="0" wrapText="false" indent="0" shrinkToFit="false"/>
      <protection locked="true" hidden="false"/>
    </xf>
    <xf numFmtId="166" fontId="12" fillId="3" borderId="0" xfId="33" applyFont="false" applyBorder="true" applyAlignment="true" applyProtection="false">
      <alignment horizontal="general" vertical="center" textRotation="0" wrapText="false" indent="0" shrinkToFit="false"/>
      <protection locked="true" hidden="false"/>
    </xf>
    <xf numFmtId="166" fontId="6" fillId="6" borderId="2" xfId="24" applyFont="true" applyBorder="true" applyAlignment="false" applyProtection="false">
      <alignment horizontal="left" vertical="center" textRotation="0" wrapText="false" indent="0" shrinkToFit="false"/>
      <protection locked="true" hidden="false"/>
    </xf>
    <xf numFmtId="166" fontId="6" fillId="6" borderId="2" xfId="25" applyFont="true" applyBorder="true" applyAlignment="false" applyProtection="false">
      <alignment horizontal="right" vertical="center" textRotation="0" wrapText="false" indent="0" shrinkToFit="false"/>
      <protection locked="true" hidden="false"/>
    </xf>
    <xf numFmtId="166" fontId="6" fillId="6" borderId="4" xfId="25" applyFont="true" applyBorder="true" applyAlignment="false" applyProtection="false">
      <alignment horizontal="right" vertical="center" textRotation="0" wrapText="false" indent="0" shrinkToFit="false"/>
      <protection locked="true" hidden="false"/>
    </xf>
    <xf numFmtId="166" fontId="6" fillId="3" borderId="0" xfId="24" applyFont="false" applyBorder="true" applyAlignment="false" applyProtection="false">
      <alignment horizontal="left" vertical="center" textRotation="0" wrapText="false" indent="0" shrinkToFit="false"/>
      <protection locked="true" hidden="false"/>
    </xf>
    <xf numFmtId="166" fontId="12" fillId="3" borderId="0" xfId="33" applyFont="true" applyBorder="true" applyAlignment="true" applyProtection="false">
      <alignment horizontal="general" vertical="bottom" textRotation="0" wrapText="false" indent="0" shrinkToFit="true"/>
      <protection locked="true" hidden="false"/>
    </xf>
    <xf numFmtId="167" fontId="12" fillId="3" borderId="0" xfId="33" applyFont="true" applyBorder="true" applyAlignment="false" applyProtection="false">
      <alignment horizontal="general" vertical="bottom" textRotation="0" wrapText="false" indent="0" shrinkToFit="false"/>
      <protection locked="true" hidden="false"/>
    </xf>
    <xf numFmtId="167" fontId="12" fillId="3" borderId="0" xfId="33" applyFont="true" applyBorder="true" applyAlignment="true" applyProtection="false">
      <alignment horizontal="right" vertical="center" textRotation="0" wrapText="false" indent="0" shrinkToFit="false"/>
      <protection locked="true" hidden="false"/>
    </xf>
    <xf numFmtId="166" fontId="20" fillId="3" borderId="0" xfId="33" applyFont="true" applyBorder="true" applyAlignment="true" applyProtection="false">
      <alignment horizontal="general" vertical="center" textRotation="0" wrapText="false" indent="0" shrinkToFit="false"/>
      <protection locked="true" hidden="false"/>
    </xf>
    <xf numFmtId="166" fontId="23" fillId="3" borderId="0" xfId="33" applyFont="true" applyBorder="true" applyAlignment="true" applyProtection="false">
      <alignment horizontal="left" vertical="center" textRotation="0" wrapText="true" indent="0" shrinkToFit="false"/>
      <protection locked="true" hidden="false"/>
    </xf>
    <xf numFmtId="166" fontId="12" fillId="3" borderId="0" xfId="33" applyFont="true" applyBorder="true" applyAlignment="true" applyProtection="false">
      <alignment horizontal="left" vertical="center" textRotation="0" wrapText="false" indent="0" shrinkToFit="false"/>
      <protection locked="true" hidden="false"/>
    </xf>
    <xf numFmtId="166" fontId="12" fillId="3" borderId="0" xfId="33" applyFont="true" applyBorder="true" applyAlignment="false" applyProtection="false">
      <alignment horizontal="general" vertical="bottom" textRotation="0" wrapText="false" indent="0" shrinkToFit="false"/>
      <protection locked="true" hidden="false"/>
    </xf>
    <xf numFmtId="166" fontId="10" fillId="3" borderId="3" xfId="32" applyFont="true" applyBorder="true" applyAlignment="false" applyProtection="false">
      <alignment horizontal="left" vertical="bottom" textRotation="0" wrapText="false" indent="0" shrinkToFit="false"/>
      <protection locked="true" hidden="false"/>
    </xf>
    <xf numFmtId="167" fontId="10" fillId="3" borderId="3" xfId="29" applyFont="false" applyBorder="true" applyAlignment="false" applyProtection="false">
      <alignment horizontal="right" vertical="bottom" textRotation="0" wrapText="false" indent="0" shrinkToFit="false"/>
      <protection locked="true" hidden="false"/>
    </xf>
    <xf numFmtId="167" fontId="10" fillId="3" borderId="0" xfId="29" applyFont="false" applyBorder="true" applyAlignment="false" applyProtection="false">
      <alignment horizontal="right" vertical="bottom" textRotation="0" wrapText="false" indent="0" shrinkToFit="false"/>
      <protection locked="true" hidden="false"/>
    </xf>
    <xf numFmtId="166" fontId="24" fillId="3" borderId="0" xfId="33" applyFont="true" applyBorder="true" applyAlignment="true" applyProtection="false">
      <alignment horizontal="left" vertical="center" textRotation="0" wrapText="false" indent="0" shrinkToFit="false"/>
      <protection locked="true" hidden="false"/>
    </xf>
    <xf numFmtId="166" fontId="24" fillId="3" borderId="0" xfId="33" applyFont="true" applyBorder="true" applyAlignment="false" applyProtection="false">
      <alignment horizontal="general" vertical="bottom" textRotation="0" wrapText="false" indent="0" shrinkToFit="false"/>
      <protection locked="true" hidden="false"/>
    </xf>
    <xf numFmtId="166" fontId="7" fillId="3" borderId="0" xfId="26" applyFont="false" applyBorder="true" applyAlignment="true" applyProtection="false">
      <alignment horizontal="center" vertical="center" textRotation="0" wrapText="false" indent="0" shrinkToFit="false"/>
      <protection locked="true" hidden="false"/>
    </xf>
    <xf numFmtId="166" fontId="25" fillId="3" borderId="0" xfId="24" applyFont="true" applyBorder="false" applyAlignment="false" applyProtection="false">
      <alignment horizontal="left" vertical="center" textRotation="0" wrapText="false" indent="0" shrinkToFit="false"/>
      <protection locked="true" hidden="false"/>
    </xf>
    <xf numFmtId="166" fontId="6" fillId="6" borderId="5" xfId="24" applyFont="true" applyBorder="true" applyAlignment="false" applyProtection="false">
      <alignment horizontal="left" vertical="center" textRotation="0" wrapText="false" indent="0" shrinkToFit="false"/>
      <protection locked="true" hidden="false"/>
    </xf>
    <xf numFmtId="166" fontId="6" fillId="6" borderId="5" xfId="25" applyFont="true" applyBorder="true" applyAlignment="false" applyProtection="false">
      <alignment horizontal="right" vertical="center" textRotation="0" wrapText="false" indent="0" shrinkToFit="false"/>
      <protection locked="true" hidden="false"/>
    </xf>
    <xf numFmtId="166" fontId="6" fillId="6" borderId="6" xfId="25" applyFont="true" applyBorder="true" applyAlignment="false" applyProtection="false">
      <alignment horizontal="right" vertical="center" textRotation="0" wrapText="false" indent="0" shrinkToFit="false"/>
      <protection locked="true" hidden="false"/>
    </xf>
    <xf numFmtId="166" fontId="6" fillId="3" borderId="7" xfId="24" applyFont="false" applyBorder="true" applyAlignment="false" applyProtection="false">
      <alignment horizontal="left" vertical="center" textRotation="0" wrapText="false" indent="0" shrinkToFit="false"/>
      <protection locked="true" hidden="false"/>
    </xf>
    <xf numFmtId="166" fontId="23" fillId="3" borderId="0" xfId="33" applyFont="true" applyBorder="true" applyAlignment="true" applyProtection="false">
      <alignment horizontal="general" vertical="center" textRotation="0" wrapText="false" indent="0" shrinkToFit="false"/>
      <protection locked="true" hidden="false"/>
    </xf>
    <xf numFmtId="166" fontId="12" fillId="3" borderId="7" xfId="33" applyFont="false" applyBorder="true" applyAlignment="false" applyProtection="false">
      <alignment horizontal="general" vertical="bottom" textRotation="0" wrapText="false" indent="0" shrinkToFit="false"/>
      <protection locked="true" hidden="false"/>
    </xf>
    <xf numFmtId="166" fontId="12" fillId="3" borderId="0" xfId="33" applyFont="true" applyBorder="true" applyAlignment="true" applyProtection="false">
      <alignment horizontal="general" vertical="center" textRotation="0" wrapText="false" indent="0" shrinkToFit="false"/>
      <protection locked="true" hidden="false"/>
    </xf>
    <xf numFmtId="166" fontId="7" fillId="3" borderId="0" xfId="26" applyFont="false" applyBorder="true" applyAlignment="false" applyProtection="false">
      <alignment horizontal="center" vertical="center" textRotation="0" wrapText="false" indent="0" shrinkToFit="false"/>
      <protection locked="true" hidden="false"/>
    </xf>
    <xf numFmtId="166" fontId="6" fillId="6" borderId="8" xfId="25" applyFont="true" applyBorder="true" applyAlignment="false" applyProtection="false">
      <alignment horizontal="right" vertical="center" textRotation="0" wrapText="false" indent="0" shrinkToFit="false"/>
      <protection locked="true" hidden="false"/>
    </xf>
  </cellXfs>
  <cellStyles count="2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Normal 2" xfId="24" builtinId="53" customBuiltin="true"/>
    <cellStyle name="Normal 2 2" xfId="25" builtinId="53" customBuiltin="true"/>
    <cellStyle name="Normal 3" xfId="26" builtinId="53" customBuiltin="true"/>
    <cellStyle name="Normal 4" xfId="27" builtinId="53" customBuiltin="true"/>
    <cellStyle name="Normal 5" xfId="28" builtinId="53" customBuiltin="true"/>
    <cellStyle name="total currency" xfId="29" builtinId="53" customBuiltin="true"/>
    <cellStyle name="total currency 2" xfId="30" builtinId="53" customBuiltin="true"/>
    <cellStyle name="total currency 2 2" xfId="31" builtinId="53" customBuiltin="true"/>
    <cellStyle name="total number" xfId="32" builtinId="53" customBuiltin="true"/>
    <cellStyle name="Excel Built-in Normal" xfId="33" builtinId="53" customBuiltin="true"/>
    <cellStyle name="Excel Built-in Heading 2" xfId="34" builtinId="53" customBuiltin="true"/>
  </cellStyles>
  <dxfs count="1">
    <dxf>
      <font>
        <name val="Lucida Sans"/>
        <family val="2"/>
        <color rgb="FFD4122E"/>
      </font>
    </dxf>
  </dxfs>
  <colors>
    <indexedColors>
      <rgbColor rgb="FF000000"/>
      <rgbColor rgb="FFFFFFFF"/>
      <rgbColor rgb="FFD4122E"/>
      <rgbColor rgb="FF00FF00"/>
      <rgbColor rgb="FF0000FF"/>
      <rgbColor rgb="FFFFFF00"/>
      <rgbColor rgb="FFFF00FF"/>
      <rgbColor rgb="FF00FFFF"/>
      <rgbColor rgb="FF8D0C1F"/>
      <rgbColor rgb="FF008000"/>
      <rgbColor rgb="FF000080"/>
      <rgbColor rgb="FF808000"/>
      <rgbColor rgb="FF800080"/>
      <rgbColor rgb="FF008080"/>
      <rgbColor rgb="FFC0C0C0"/>
      <rgbColor rgb="FF808080"/>
      <rgbColor rgb="FF92B0DB"/>
      <rgbColor rgb="FF704866"/>
      <rgbColor rgb="FFEDF2F9"/>
      <rgbColor rgb="FFDAE4F1"/>
      <rgbColor rgb="FF660066"/>
      <rgbColor rgb="FFFF8080"/>
      <rgbColor rgb="FF0066CC"/>
      <rgbColor rgb="FFC9D8ED"/>
      <rgbColor rgb="FF000080"/>
      <rgbColor rgb="FFFF00FF"/>
      <rgbColor rgb="FFFFFF00"/>
      <rgbColor rgb="FF00FFFF"/>
      <rgbColor rgb="FF800080"/>
      <rgbColor rgb="FF800000"/>
      <rgbColor rgb="FF008080"/>
      <rgbColor rgb="FF0000FF"/>
      <rgbColor rgb="FF00CCFF"/>
      <rgbColor rgb="FFCCFFFF"/>
      <rgbColor rgb="FFCCFFCC"/>
      <rgbColor rgb="FFFFFF99"/>
      <rgbColor rgb="FFA2BCDC"/>
      <rgbColor rgb="FFFF99CC"/>
      <rgbColor rgb="FFCC99FF"/>
      <rgbColor rgb="FFFFCC99"/>
      <rgbColor rgb="FF3366FF"/>
      <rgbColor rgb="FF33CCCC"/>
      <rgbColor rgb="FF99CC00"/>
      <rgbColor rgb="FFFCB316"/>
      <rgbColor rgb="FFFF9900"/>
      <rgbColor rgb="FFEF435C"/>
      <rgbColor rgb="FF4579B9"/>
      <rgbColor rgb="FF8FAFD5"/>
      <rgbColor rgb="FF233D5D"/>
      <rgbColor rgb="FF339966"/>
      <rgbColor rgb="FF003300"/>
      <rgbColor rgb="FF333300"/>
      <rgbColor rgb="FF993300"/>
      <rgbColor rgb="FF993366"/>
      <rgbColor rgb="FF345B8B"/>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tables/table1.xml><?xml version="1.0" encoding="utf-8"?>
<table xmlns="http://schemas.openxmlformats.org/spreadsheetml/2006/main" id="1" name="_xlnm._FilterDatabase" displayName="_xlnm._FilterDatabase" ref="I7:L7" headerRowCount="1" totalsRowCount="0" totalsRowShown="0">
  <tableColumns count="4">
    <tableColumn id="1" name="Holiday Meals"/>
    <tableColumn id="2" name=""/>
    <tableColumn id="3" name=""/>
    <tableColumn id="4" name=""/>
  </tableColumns>
</table>
</file>

<file path=xl/tables/table2.xml><?xml version="1.0" encoding="utf-8"?>
<table xmlns="http://schemas.openxmlformats.org/spreadsheetml/2006/main" id="2" name="Entertainment" displayName="Entertainment" ref="I17:L25" headerRowCount="1" totalsRowCount="0" totalsRowShown="0">
  <autoFilter ref="I17:L25"/>
  <tableColumns count="4">
    <tableColumn id="1" name="Item"/>
    <tableColumn id="2" name="Budget"/>
    <tableColumn id="3" name="Actual"/>
    <tableColumn id="4" name="Difference"/>
  </tableColumns>
</table>
</file>

<file path=xl/tables/table3.xml><?xml version="1.0" encoding="utf-8"?>
<table xmlns="http://schemas.openxmlformats.org/spreadsheetml/2006/main" id="3" name="Gifts" displayName="Gifts" ref="B8:E15" headerRowCount="1" totalsRowCount="0" totalsRowShown="0">
  <autoFilter ref="B8:E15"/>
  <tableColumns count="4">
    <tableColumn id="1" name="Item"/>
    <tableColumn id="2" name="Budget"/>
    <tableColumn id="3" name="Actual"/>
    <tableColumn id="4" name="Difference"/>
  </tableColumns>
</table>
</file>

<file path=xl/tables/table4.xml><?xml version="1.0" encoding="utf-8"?>
<table xmlns="http://schemas.openxmlformats.org/spreadsheetml/2006/main" id="4" name="Meals" displayName="Meals" ref="I8:L13" headerRowCount="1" totalsRowCount="0" totalsRowShown="0">
  <autoFilter ref="I8:L13"/>
  <tableColumns count="4">
    <tableColumn id="1" name="Item"/>
    <tableColumn id="2" name="Budget"/>
    <tableColumn id="3" name="Actual"/>
    <tableColumn id="4" name="Difference"/>
  </tableColumns>
</table>
</file>

<file path=xl/tables/table5.xml><?xml version="1.0" encoding="utf-8"?>
<table xmlns="http://schemas.openxmlformats.org/spreadsheetml/2006/main" id="5" name="Miscellaneous" displayName="Miscellaneous" ref="I27:L31" headerRowCount="1" totalsRowCount="0" totalsRowShown="0">
  <autoFilter ref="I27:L31"/>
  <tableColumns count="4">
    <tableColumn id="1" name="Item"/>
    <tableColumn id="2" name="Budget"/>
    <tableColumn id="3" name="Actual"/>
    <tableColumn id="4" name="Difference"/>
  </tableColumns>
</table>
</file>

<file path=xl/tables/table6.xml><?xml version="1.0" encoding="utf-8"?>
<table xmlns="http://schemas.openxmlformats.org/spreadsheetml/2006/main" id="6" name="Packaging" displayName="Packaging" ref="B17:E24" headerRowCount="1" totalsRowCount="0" totalsRowShown="0">
  <autoFilter ref="B17:E24"/>
  <tableColumns count="4">
    <tableColumn id="1" name="Item"/>
    <tableColumn id="2" name="Budget"/>
    <tableColumn id="3" name="Actual"/>
    <tableColumn id="4" name="Difference"/>
  </tableColumns>
</table>
</file>

<file path=xl/tables/table7.xml><?xml version="1.0" encoding="utf-8"?>
<table xmlns="http://schemas.openxmlformats.org/spreadsheetml/2006/main" id="7" name="Travel" displayName="Travel" ref="B27:E32" headerRowCount="1" totalsRowCount="0" totalsRowShown="0">
  <autoFilter ref="B27:E32"/>
  <tableColumns count="4">
    <tableColumn id="1" name="Item"/>
    <tableColumn id="2" name="Budget"/>
    <tableColumn id="3" name="Actual"/>
    <tableColumn id="4" name="Difference"/>
  </tableColumns>
</table>
</file>

<file path=xl/worksheets/_rels/sheet2.xml.rels><?xml version="1.0" encoding="UTF-8"?>
<Relationships xmlns="http://schemas.openxmlformats.org/package/2006/relationships"><Relationship Id="rId1" Type="http://schemas.openxmlformats.org/officeDocument/2006/relationships/table" Target="../tables/table1.xml"/><Relationship Id="rId2" Type="http://schemas.openxmlformats.org/officeDocument/2006/relationships/table" Target="../tables/table2.xml"/><Relationship Id="rId3" Type="http://schemas.openxmlformats.org/officeDocument/2006/relationships/table" Target="../tables/table3.xml"/><Relationship Id="rId4" Type="http://schemas.openxmlformats.org/officeDocument/2006/relationships/table" Target="../tables/table4.xml"/><Relationship Id="rId5" Type="http://schemas.openxmlformats.org/officeDocument/2006/relationships/table" Target="../tables/table5.xml"/><Relationship Id="rId6" Type="http://schemas.openxmlformats.org/officeDocument/2006/relationships/table" Target="../tables/table6.xml"/><Relationship Id="rId7" Type="http://schemas.openxmlformats.org/officeDocument/2006/relationships/table" Target="../tables/table7.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B1:B7"/>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54.75" zeroHeight="false" outlineLevelRow="0" outlineLevelCol="0"/>
  <cols>
    <col collapsed="false" customWidth="true" hidden="false" outlineLevel="0" max="1" min="1" style="1" width="2.7"/>
    <col collapsed="false" customWidth="true" hidden="false" outlineLevel="0" max="2" min="2" style="1" width="79.16"/>
    <col collapsed="false" customWidth="true" hidden="false" outlineLevel="0" max="3" min="3" style="1" width="2.7"/>
    <col collapsed="false" customWidth="true" hidden="false" outlineLevel="0" max="1025" min="4" style="1" width="8.63"/>
  </cols>
  <sheetData>
    <row r="1" customFormat="false" ht="20.05" hidden="false" customHeight="false" outlineLevel="0" collapsed="false">
      <c r="B1" s="2" t="s">
        <v>0</v>
      </c>
    </row>
    <row r="2" customFormat="false" ht="27" hidden="false" customHeight="true" outlineLevel="0" collapsed="false">
      <c r="B2" s="3" t="s">
        <v>1</v>
      </c>
    </row>
    <row r="3" customFormat="false" ht="24.75" hidden="false" customHeight="true" outlineLevel="0" collapsed="false">
      <c r="B3" s="3" t="s">
        <v>2</v>
      </c>
    </row>
    <row r="4" customFormat="false" ht="21" hidden="false" customHeight="true" outlineLevel="0" collapsed="false">
      <c r="B4" s="3" t="s">
        <v>3</v>
      </c>
    </row>
    <row r="5" customFormat="false" ht="34.5" hidden="false" customHeight="true" outlineLevel="0" collapsed="false">
      <c r="B5" s="4" t="s">
        <v>4</v>
      </c>
    </row>
    <row r="6" customFormat="false" ht="41.75" hidden="false" customHeight="false" outlineLevel="0" collapsed="false">
      <c r="B6" s="5" t="s">
        <v>5</v>
      </c>
    </row>
    <row r="7" customFormat="false" ht="54.75" hidden="false" customHeight="true" outlineLevel="0" collapsed="false">
      <c r="B7" s="3" t="s">
        <v>6</v>
      </c>
    </row>
  </sheetData>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true"/>
  </sheetPr>
  <dimension ref="A1:Q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5.75" zeroHeight="false" outlineLevelRow="0" outlineLevelCol="0"/>
  <cols>
    <col collapsed="false" customWidth="true" hidden="false" outlineLevel="0" max="1" min="1" style="6" width="2.7"/>
    <col collapsed="false" customWidth="true" hidden="false" outlineLevel="0" max="2" min="2" style="7" width="50.31"/>
    <col collapsed="false" customWidth="true" hidden="false" outlineLevel="0" max="3" min="3" style="7" width="21.89"/>
    <col collapsed="false" customWidth="true" hidden="false" outlineLevel="0" max="4" min="4" style="7" width="12.79"/>
    <col collapsed="false" customWidth="true" hidden="false" outlineLevel="0" max="5" min="5" style="7" width="15.34"/>
    <col collapsed="false" customWidth="true" hidden="false" outlineLevel="0" max="6" min="6" style="7" width="4.97"/>
    <col collapsed="false" customWidth="true" hidden="false" outlineLevel="0" max="7" min="7" style="7" width="1.42"/>
    <col collapsed="false" customWidth="true" hidden="false" outlineLevel="0" max="8" min="8" style="7" width="4.97"/>
    <col collapsed="false" customWidth="true" hidden="false" outlineLevel="0" max="9" min="9" style="7" width="50.31"/>
    <col collapsed="false" customWidth="true" hidden="false" outlineLevel="0" max="10" min="10" style="7" width="21.89"/>
    <col collapsed="false" customWidth="true" hidden="false" outlineLevel="0" max="11" min="11" style="7" width="15.21"/>
    <col collapsed="false" customWidth="true" hidden="false" outlineLevel="0" max="12" min="12" style="7" width="15.34"/>
    <col collapsed="false" customWidth="true" hidden="false" outlineLevel="0" max="13" min="13" style="7" width="3.69"/>
    <col collapsed="false" customWidth="true" hidden="false" outlineLevel="0" max="1025" min="14" style="7" width="9.09"/>
  </cols>
  <sheetData>
    <row r="1" customFormat="false" ht="40.5" hidden="false" customHeight="true" outlineLevel="0" collapsed="false">
      <c r="A1" s="6" t="s">
        <v>7</v>
      </c>
    </row>
    <row r="2" customFormat="false" ht="37.5" hidden="false" customHeight="true" outlineLevel="0" collapsed="false">
      <c r="A2" s="6" t="s">
        <v>8</v>
      </c>
      <c r="B2" s="8" t="s">
        <v>9</v>
      </c>
      <c r="C2" s="8"/>
      <c r="D2" s="8"/>
      <c r="E2" s="8"/>
      <c r="F2" s="9"/>
      <c r="G2" s="10"/>
      <c r="Q2" s="11"/>
    </row>
    <row r="3" customFormat="false" ht="25.5" hidden="false" customHeight="true" outlineLevel="0" collapsed="false">
      <c r="A3" s="12" t="s">
        <v>10</v>
      </c>
      <c r="B3" s="8"/>
      <c r="C3" s="8"/>
      <c r="D3" s="8"/>
      <c r="E3" s="8"/>
      <c r="F3" s="9"/>
      <c r="G3" s="13"/>
      <c r="H3" s="14"/>
      <c r="I3" s="15" t="s">
        <v>11</v>
      </c>
      <c r="J3" s="15"/>
      <c r="K3" s="16" t="e">
        <f aca="false">SUM(Gifts'Budget',Packaging'Budget',(Travel'Budget',(Meals'Budget',(Entertainment'Budget',Miscellaneous'Budget'))))</f>
        <v>#VALUE!</v>
      </c>
    </row>
    <row r="4" s="23" customFormat="true" ht="41.1" hidden="false" customHeight="true" outlineLevel="0" collapsed="false">
      <c r="A4" s="17" t="s">
        <v>12</v>
      </c>
      <c r="B4" s="8"/>
      <c r="C4" s="8"/>
      <c r="D4" s="8"/>
      <c r="E4" s="8"/>
      <c r="F4" s="18"/>
      <c r="G4" s="19"/>
      <c r="H4" s="20"/>
      <c r="I4" s="21" t="s">
        <v>13</v>
      </c>
      <c r="J4" s="21"/>
      <c r="K4" s="22" t="e">
        <f aca="false">SUM((Gifts'Actual',(Packaging'Actual',(Travel'Actual',(Meals'Actual',(Entertainment'Actual',(Miscellaneous'Actual')))))))</f>
        <v>#VALUE!</v>
      </c>
    </row>
    <row r="5" customFormat="false" ht="29.25" hidden="false" customHeight="true" outlineLevel="0" collapsed="false">
      <c r="A5" s="24" t="s">
        <v>14</v>
      </c>
      <c r="B5" s="8"/>
      <c r="C5" s="8"/>
      <c r="D5" s="8"/>
      <c r="E5" s="8"/>
      <c r="F5" s="9"/>
      <c r="G5" s="13"/>
      <c r="H5" s="25"/>
      <c r="I5" s="26" t="s">
        <v>15</v>
      </c>
      <c r="J5" s="26"/>
      <c r="K5" s="27" t="e">
        <f aca="false">SUM(K3-K4)</f>
        <v>#VALUE!</v>
      </c>
    </row>
    <row r="6" customFormat="false" ht="36.75" hidden="false" customHeight="true" outlineLevel="0" collapsed="false">
      <c r="A6" s="24"/>
      <c r="B6" s="8"/>
      <c r="C6" s="8"/>
      <c r="D6" s="8"/>
      <c r="E6" s="8"/>
      <c r="F6" s="9"/>
      <c r="G6" s="28"/>
      <c r="H6" s="25"/>
    </row>
    <row r="7" s="32" customFormat="true" ht="80.25" hidden="false" customHeight="true" outlineLevel="0" collapsed="false">
      <c r="A7" s="24" t="s">
        <v>16</v>
      </c>
      <c r="B7" s="29" t="s">
        <v>17</v>
      </c>
      <c r="C7" s="29"/>
      <c r="D7" s="29"/>
      <c r="E7" s="29"/>
      <c r="F7" s="30"/>
      <c r="G7" s="30"/>
      <c r="H7" s="25"/>
      <c r="I7" s="31" t="s">
        <v>18</v>
      </c>
      <c r="J7" s="31"/>
      <c r="K7" s="31"/>
      <c r="L7" s="31"/>
    </row>
    <row r="8" customFormat="false" ht="21.75" hidden="false" customHeight="true" outlineLevel="0" collapsed="false">
      <c r="A8" s="24" t="s">
        <v>19</v>
      </c>
      <c r="B8" s="33" t="s">
        <v>20</v>
      </c>
      <c r="C8" s="34" t="s">
        <v>21</v>
      </c>
      <c r="D8" s="34" t="s">
        <v>22</v>
      </c>
      <c r="E8" s="35" t="s">
        <v>23</v>
      </c>
      <c r="F8" s="36"/>
      <c r="G8" s="36"/>
      <c r="H8" s="25"/>
      <c r="I8" s="33" t="s">
        <v>20</v>
      </c>
      <c r="J8" s="34" t="s">
        <v>21</v>
      </c>
      <c r="K8" s="34" t="s">
        <v>22</v>
      </c>
      <c r="L8" s="35" t="s">
        <v>23</v>
      </c>
    </row>
    <row r="9" customFormat="false" ht="15.75" hidden="false" customHeight="true" outlineLevel="0" collapsed="false">
      <c r="A9" s="24"/>
      <c r="B9" s="37" t="s">
        <v>24</v>
      </c>
      <c r="C9" s="38" t="n">
        <v>500</v>
      </c>
      <c r="D9" s="38" t="n">
        <v>495</v>
      </c>
      <c r="E9" s="39" t="e">
        <f aca="false">Gifts'Budget'-Gifts'Actual'</f>
        <v>#VALUE!</v>
      </c>
      <c r="F9" s="39"/>
      <c r="G9" s="39"/>
      <c r="H9" s="25"/>
      <c r="I9" s="37" t="s">
        <v>25</v>
      </c>
      <c r="J9" s="38"/>
      <c r="K9" s="38"/>
      <c r="L9" s="39" t="e">
        <f aca="false">Meals'Budget'-Meals'Actual'</f>
        <v>#VALUE!</v>
      </c>
    </row>
    <row r="10" customFormat="false" ht="15.75" hidden="false" customHeight="true" outlineLevel="0" collapsed="false">
      <c r="A10" s="24"/>
      <c r="B10" s="37" t="s">
        <v>26</v>
      </c>
      <c r="C10" s="38" t="n">
        <v>250</v>
      </c>
      <c r="D10" s="38" t="n">
        <v>325</v>
      </c>
      <c r="E10" s="39" t="e">
        <f aca="false">Gifts'Budget'-Gifts'Actual'</f>
        <v>#VALUE!</v>
      </c>
      <c r="F10" s="39"/>
      <c r="G10" s="39"/>
      <c r="H10" s="40"/>
      <c r="I10" s="37" t="s">
        <v>27</v>
      </c>
      <c r="J10" s="38"/>
      <c r="K10" s="38"/>
      <c r="L10" s="39" t="e">
        <f aca="false">Meals'Budget'-Meals'Actual'</f>
        <v>#VALUE!</v>
      </c>
    </row>
    <row r="11" customFormat="false" ht="15.75" hidden="false" customHeight="true" outlineLevel="0" collapsed="false">
      <c r="A11" s="24"/>
      <c r="B11" s="37" t="s">
        <v>28</v>
      </c>
      <c r="C11" s="38"/>
      <c r="D11" s="38"/>
      <c r="E11" s="39" t="e">
        <f aca="false">Gifts'Budget'-Gifts'Actual'</f>
        <v>#VALUE!</v>
      </c>
      <c r="F11" s="39"/>
      <c r="G11" s="39"/>
      <c r="H11" s="41"/>
      <c r="I11" s="37" t="s">
        <v>29</v>
      </c>
      <c r="J11" s="38"/>
      <c r="K11" s="38"/>
      <c r="L11" s="39" t="e">
        <f aca="false">Meals'Budget'-Meals'Actual'</f>
        <v>#VALUE!</v>
      </c>
    </row>
    <row r="12" customFormat="false" ht="15.75" hidden="false" customHeight="true" outlineLevel="0" collapsed="false">
      <c r="A12" s="24"/>
      <c r="B12" s="37" t="s">
        <v>30</v>
      </c>
      <c r="C12" s="38"/>
      <c r="D12" s="38"/>
      <c r="E12" s="39" t="e">
        <f aca="false">Gifts'Budget'-Gifts'Actual'</f>
        <v>#VALUE!</v>
      </c>
      <c r="F12" s="39"/>
      <c r="G12" s="39"/>
      <c r="H12" s="42"/>
      <c r="I12" s="43" t="s">
        <v>31</v>
      </c>
      <c r="J12" s="38"/>
      <c r="K12" s="38"/>
      <c r="L12" s="39" t="e">
        <f aca="false">Meals'Budget'-Meals'Actual'</f>
        <v>#VALUE!</v>
      </c>
    </row>
    <row r="13" customFormat="false" ht="15.75" hidden="false" customHeight="true" outlineLevel="0" collapsed="false">
      <c r="A13" s="24"/>
      <c r="B13" s="37" t="s">
        <v>32</v>
      </c>
      <c r="C13" s="38"/>
      <c r="D13" s="38"/>
      <c r="E13" s="39" t="e">
        <f aca="false">Gifts'Budget'-Gifts'Actual'</f>
        <v>#VALUE!</v>
      </c>
      <c r="F13" s="39"/>
      <c r="G13" s="39"/>
      <c r="H13" s="42"/>
      <c r="I13" s="44" t="s">
        <v>33</v>
      </c>
      <c r="J13" s="45" t="e">
        <f aca="false">SUBTOTAL(109,Meals'Budget')</f>
        <v>#VALUE!</v>
      </c>
      <c r="K13" s="45" t="e">
        <f aca="false">SUBTOTAL(109,Meals'Actual')</f>
        <v>#VALUE!</v>
      </c>
      <c r="L13" s="45" t="e">
        <f aca="false">SUBTOTAL(109,Meals'Difference')</f>
        <v>#VALUE!</v>
      </c>
    </row>
    <row r="14" customFormat="false" ht="15.75" hidden="false" customHeight="true" outlineLevel="0" collapsed="false">
      <c r="A14" s="24"/>
      <c r="B14" s="37" t="s">
        <v>31</v>
      </c>
      <c r="C14" s="38"/>
      <c r="D14" s="38"/>
      <c r="E14" s="39" t="e">
        <f aca="false">Gifts'Budget'-Gifts'Actual'</f>
        <v>#VALUE!</v>
      </c>
      <c r="F14" s="39"/>
      <c r="G14" s="39"/>
      <c r="H14" s="42"/>
    </row>
    <row r="15" s="48" customFormat="true" ht="15.75" hidden="false" customHeight="true" outlineLevel="0" collapsed="false">
      <c r="A15" s="24"/>
      <c r="B15" s="44" t="s">
        <v>33</v>
      </c>
      <c r="C15" s="45" t="e">
        <f aca="false">SUBTOTAL(109,Gifts'Budget')</f>
        <v>#VALUE!</v>
      </c>
      <c r="D15" s="45" t="e">
        <f aca="false">SUBTOTAL(109,Gifts'Actual')</f>
        <v>#VALUE!</v>
      </c>
      <c r="E15" s="45" t="e">
        <f aca="false">SUBTOTAL(109,Gifts'Difference')</f>
        <v>#VALUE!</v>
      </c>
      <c r="F15" s="46"/>
      <c r="G15" s="46"/>
      <c r="H15" s="47"/>
    </row>
    <row r="16" s="32" customFormat="true" ht="66" hidden="false" customHeight="true" outlineLevel="0" collapsed="false">
      <c r="A16" s="24" t="s">
        <v>34</v>
      </c>
      <c r="B16" s="31" t="s">
        <v>35</v>
      </c>
      <c r="C16" s="31"/>
      <c r="D16" s="31"/>
      <c r="E16" s="31"/>
      <c r="F16" s="49"/>
      <c r="G16" s="49"/>
      <c r="H16" s="42"/>
      <c r="I16" s="31" t="s">
        <v>36</v>
      </c>
      <c r="J16" s="31"/>
      <c r="K16" s="31"/>
      <c r="L16" s="31"/>
    </row>
    <row r="17" customFormat="false" ht="21.75" hidden="false" customHeight="true" outlineLevel="0" collapsed="false">
      <c r="A17" s="50" t="s">
        <v>37</v>
      </c>
      <c r="B17" s="51" t="s">
        <v>20</v>
      </c>
      <c r="C17" s="52" t="s">
        <v>21</v>
      </c>
      <c r="D17" s="52" t="s">
        <v>22</v>
      </c>
      <c r="E17" s="53" t="s">
        <v>23</v>
      </c>
      <c r="F17" s="54"/>
      <c r="G17" s="36"/>
      <c r="H17" s="55"/>
      <c r="I17" s="51" t="s">
        <v>20</v>
      </c>
      <c r="J17" s="52" t="s">
        <v>21</v>
      </c>
      <c r="K17" s="52" t="s">
        <v>22</v>
      </c>
      <c r="L17" s="53" t="s">
        <v>23</v>
      </c>
      <c r="M17" s="56"/>
    </row>
    <row r="18" customFormat="false" ht="15.75" hidden="false" customHeight="true" outlineLevel="0" collapsed="false">
      <c r="A18" s="24"/>
      <c r="B18" s="37" t="s">
        <v>38</v>
      </c>
      <c r="C18" s="38"/>
      <c r="D18" s="38"/>
      <c r="E18" s="39" t="e">
        <f aca="false">Packaging'Budget'-Packaging'Actual'</f>
        <v>#VALUE!</v>
      </c>
      <c r="F18" s="39"/>
      <c r="G18" s="39"/>
      <c r="H18" s="42"/>
      <c r="I18" s="7" t="s">
        <v>39</v>
      </c>
      <c r="J18" s="38"/>
      <c r="K18" s="38"/>
      <c r="L18" s="39" t="e">
        <f aca="false">Entertainment'Budget'-Entertainment'Actual'</f>
        <v>#VALUE!</v>
      </c>
    </row>
    <row r="19" customFormat="false" ht="15.75" hidden="false" customHeight="true" outlineLevel="0" collapsed="false">
      <c r="A19" s="24"/>
      <c r="B19" s="37" t="s">
        <v>40</v>
      </c>
      <c r="C19" s="38"/>
      <c r="D19" s="38"/>
      <c r="E19" s="39" t="e">
        <f aca="false">Packaging'Budget'-Packaging'Actual'</f>
        <v>#VALUE!</v>
      </c>
      <c r="F19" s="39"/>
      <c r="G19" s="39"/>
      <c r="H19" s="42"/>
      <c r="I19" s="37" t="s">
        <v>29</v>
      </c>
      <c r="J19" s="38"/>
      <c r="K19" s="38"/>
      <c r="L19" s="39" t="e">
        <f aca="false">Entertainment'Budget'-Entertainment'Actual'</f>
        <v>#VALUE!</v>
      </c>
    </row>
    <row r="20" customFormat="false" ht="15.75" hidden="false" customHeight="true" outlineLevel="0" collapsed="false">
      <c r="A20" s="24"/>
      <c r="B20" s="37" t="s">
        <v>41</v>
      </c>
      <c r="C20" s="38"/>
      <c r="D20" s="38"/>
      <c r="E20" s="39" t="e">
        <f aca="false">Packaging'Budget'-Packaging'Actual'</f>
        <v>#VALUE!</v>
      </c>
      <c r="F20" s="39"/>
      <c r="G20" s="39"/>
      <c r="H20" s="42"/>
      <c r="I20" s="37" t="s">
        <v>42</v>
      </c>
      <c r="J20" s="38"/>
      <c r="K20" s="38"/>
      <c r="L20" s="39" t="e">
        <f aca="false">Entertainment'Budget'-Entertainment'Actual'</f>
        <v>#VALUE!</v>
      </c>
    </row>
    <row r="21" customFormat="false" ht="15.75" hidden="false" customHeight="true" outlineLevel="0" collapsed="false">
      <c r="A21" s="24"/>
      <c r="B21" s="37" t="s">
        <v>43</v>
      </c>
      <c r="C21" s="38"/>
      <c r="D21" s="38"/>
      <c r="E21" s="39" t="e">
        <f aca="false">Packaging'Budget'-Packaging'Actual'</f>
        <v>#VALUE!</v>
      </c>
      <c r="F21" s="39"/>
      <c r="G21" s="39"/>
      <c r="H21" s="42"/>
      <c r="I21" s="37" t="s">
        <v>44</v>
      </c>
      <c r="J21" s="38"/>
      <c r="K21" s="38"/>
      <c r="L21" s="39" t="e">
        <f aca="false">Entertainment'Budget'-Entertainment'Actual'</f>
        <v>#VALUE!</v>
      </c>
    </row>
    <row r="22" customFormat="false" ht="15.75" hidden="false" customHeight="true" outlineLevel="0" collapsed="false">
      <c r="A22" s="24"/>
      <c r="B22" s="37" t="s">
        <v>45</v>
      </c>
      <c r="C22" s="38"/>
      <c r="D22" s="38"/>
      <c r="E22" s="39" t="e">
        <f aca="false">Packaging'Budget'-Packaging'Actual'</f>
        <v>#VALUE!</v>
      </c>
      <c r="F22" s="39"/>
      <c r="G22" s="39"/>
      <c r="H22" s="42"/>
      <c r="I22" s="37" t="s">
        <v>46</v>
      </c>
      <c r="J22" s="38"/>
      <c r="K22" s="38"/>
      <c r="L22" s="39" t="e">
        <f aca="false">Entertainment'Budget'-Entertainment'Actual'</f>
        <v>#VALUE!</v>
      </c>
    </row>
    <row r="23" customFormat="false" ht="15.75" hidden="false" customHeight="true" outlineLevel="0" collapsed="false">
      <c r="A23" s="24"/>
      <c r="B23" s="37" t="s">
        <v>31</v>
      </c>
      <c r="C23" s="38"/>
      <c r="D23" s="38"/>
      <c r="E23" s="39" t="e">
        <f aca="false">Packaging'Budget'-Packaging'Actual'</f>
        <v>#VALUE!</v>
      </c>
      <c r="F23" s="39"/>
      <c r="G23" s="39"/>
      <c r="H23" s="42"/>
      <c r="I23" s="37" t="s">
        <v>47</v>
      </c>
      <c r="J23" s="38"/>
      <c r="K23" s="38"/>
      <c r="L23" s="39" t="e">
        <f aca="false">Entertainment'Budget'-Entertainment'Actual'</f>
        <v>#VALUE!</v>
      </c>
    </row>
    <row r="24" customFormat="false" ht="15.75" hidden="false" customHeight="true" outlineLevel="0" collapsed="false">
      <c r="A24" s="24"/>
      <c r="B24" s="44" t="s">
        <v>33</v>
      </c>
      <c r="C24" s="45" t="e">
        <f aca="false">SUBTOTAL(109,Packaging'Budget')</f>
        <v>#VALUE!</v>
      </c>
      <c r="D24" s="45" t="e">
        <f aca="false">SUBTOTAL(109,Packaging'Actual')</f>
        <v>#VALUE!</v>
      </c>
      <c r="E24" s="45" t="e">
        <f aca="false">SUBTOTAL(109,Packaging'Difference')</f>
        <v>#VALUE!</v>
      </c>
      <c r="F24" s="46"/>
      <c r="G24" s="46"/>
      <c r="H24" s="42"/>
      <c r="I24" s="37" t="s">
        <v>31</v>
      </c>
      <c r="J24" s="38"/>
      <c r="K24" s="38"/>
      <c r="L24" s="39" t="e">
        <f aca="false">Entertainment'Budget'-Entertainment'Actual'</f>
        <v>#VALUE!</v>
      </c>
    </row>
    <row r="25" customFormat="false" ht="15.75" hidden="false" customHeight="true" outlineLevel="0" collapsed="false">
      <c r="A25" s="24"/>
      <c r="B25" s="57"/>
      <c r="C25" s="57"/>
      <c r="D25" s="57"/>
      <c r="E25" s="57"/>
      <c r="F25" s="42"/>
      <c r="G25" s="42"/>
      <c r="H25" s="42"/>
      <c r="I25" s="44" t="s">
        <v>33</v>
      </c>
      <c r="J25" s="45" t="e">
        <f aca="false">SUBTOTAL(109,Entertainment'Budget')</f>
        <v>#VALUE!</v>
      </c>
      <c r="K25" s="45" t="e">
        <f aca="false">SUBTOTAL(109,Entertainment'Actual')</f>
        <v>#VALUE!</v>
      </c>
      <c r="L25" s="45" t="e">
        <f aca="false">SUBTOTAL(109,Entertainment'Difference')</f>
        <v>#VALUE!</v>
      </c>
    </row>
    <row r="26" customFormat="false" ht="66" hidden="false" customHeight="true" outlineLevel="0" collapsed="false">
      <c r="A26" s="24" t="s">
        <v>48</v>
      </c>
      <c r="B26" s="31" t="s">
        <v>49</v>
      </c>
      <c r="C26" s="31"/>
      <c r="D26" s="31"/>
      <c r="E26" s="31"/>
      <c r="F26" s="58"/>
      <c r="G26" s="58"/>
      <c r="H26" s="42"/>
      <c r="I26" s="31" t="s">
        <v>50</v>
      </c>
      <c r="J26" s="31"/>
      <c r="K26" s="31"/>
      <c r="L26" s="31"/>
    </row>
    <row r="27" customFormat="false" ht="21.75" hidden="false" customHeight="true" outlineLevel="0" collapsed="false">
      <c r="A27" s="24" t="s">
        <v>51</v>
      </c>
      <c r="B27" s="33" t="s">
        <v>20</v>
      </c>
      <c r="C27" s="34" t="s">
        <v>21</v>
      </c>
      <c r="D27" s="34" t="s">
        <v>22</v>
      </c>
      <c r="E27" s="35" t="s">
        <v>23</v>
      </c>
      <c r="F27" s="36"/>
      <c r="G27" s="36"/>
      <c r="H27" s="42"/>
      <c r="I27" s="51" t="s">
        <v>20</v>
      </c>
      <c r="J27" s="52" t="s">
        <v>21</v>
      </c>
      <c r="K27" s="52" t="s">
        <v>22</v>
      </c>
      <c r="L27" s="59" t="s">
        <v>23</v>
      </c>
    </row>
    <row r="28" customFormat="false" ht="15.75" hidden="false" customHeight="true" outlineLevel="0" collapsed="false">
      <c r="A28" s="24"/>
      <c r="B28" s="37" t="s">
        <v>52</v>
      </c>
      <c r="C28" s="38"/>
      <c r="D28" s="38"/>
      <c r="E28" s="39" t="e">
        <f aca="false">Travel'Budget'-Travel'Actual'</f>
        <v>#VALUE!</v>
      </c>
      <c r="F28" s="39"/>
      <c r="G28" s="39"/>
      <c r="H28" s="42"/>
      <c r="I28" s="37" t="s">
        <v>53</v>
      </c>
      <c r="J28" s="38"/>
      <c r="K28" s="38"/>
      <c r="L28" s="39" t="e">
        <f aca="false">Miscellaneous'Budget'-Miscellaneous'Actual'</f>
        <v>#VALUE!</v>
      </c>
    </row>
    <row r="29" customFormat="false" ht="15.75" hidden="false" customHeight="true" outlineLevel="0" collapsed="false">
      <c r="A29" s="24"/>
      <c r="B29" s="37" t="s">
        <v>54</v>
      </c>
      <c r="C29" s="38"/>
      <c r="D29" s="38"/>
      <c r="E29" s="39" t="e">
        <f aca="false">Travel'Budget'-Travel'Actual'</f>
        <v>#VALUE!</v>
      </c>
      <c r="F29" s="39"/>
      <c r="G29" s="39"/>
      <c r="H29" s="42"/>
      <c r="I29" s="37" t="s">
        <v>55</v>
      </c>
      <c r="J29" s="38"/>
      <c r="K29" s="38"/>
      <c r="L29" s="39" t="e">
        <f aca="false">Miscellaneous'Budget'-Miscellaneous'Actual'</f>
        <v>#VALUE!</v>
      </c>
    </row>
    <row r="30" customFormat="false" ht="15.75" hidden="false" customHeight="true" outlineLevel="0" collapsed="false">
      <c r="A30" s="24"/>
      <c r="B30" s="37" t="s">
        <v>56</v>
      </c>
      <c r="C30" s="38"/>
      <c r="D30" s="38"/>
      <c r="E30" s="39" t="e">
        <f aca="false">Travel'Budget'-Travel'Actual'</f>
        <v>#VALUE!</v>
      </c>
      <c r="F30" s="39"/>
      <c r="G30" s="39"/>
      <c r="H30" s="42"/>
      <c r="I30" s="37" t="s">
        <v>31</v>
      </c>
      <c r="J30" s="38"/>
      <c r="K30" s="38"/>
      <c r="L30" s="39" t="e">
        <f aca="false">Miscellaneous'Budget'-Miscellaneous'Actual'</f>
        <v>#VALUE!</v>
      </c>
    </row>
    <row r="31" customFormat="false" ht="15.75" hidden="false" customHeight="true" outlineLevel="0" collapsed="false">
      <c r="A31" s="24"/>
      <c r="B31" s="37" t="s">
        <v>31</v>
      </c>
      <c r="C31" s="38"/>
      <c r="D31" s="38"/>
      <c r="E31" s="39" t="e">
        <f aca="false">Travel'Budget'-Travel'Actual'</f>
        <v>#VALUE!</v>
      </c>
      <c r="F31" s="39"/>
      <c r="G31" s="39"/>
      <c r="H31" s="42"/>
      <c r="I31" s="44" t="s">
        <v>33</v>
      </c>
      <c r="J31" s="45" t="e">
        <f aca="false">SUBTOTAL(109,Miscellaneous'Budget')</f>
        <v>#VALUE!</v>
      </c>
      <c r="K31" s="45" t="e">
        <f aca="false">SUBTOTAL(109,Miscellaneous'Actual')</f>
        <v>#VALUE!</v>
      </c>
      <c r="L31" s="45" t="e">
        <f aca="false">SUBTOTAL(109,Miscellaneous'Difference')</f>
        <v>#VALUE!</v>
      </c>
    </row>
    <row r="32" customFormat="false" ht="15.75" hidden="false" customHeight="true" outlineLevel="0" collapsed="false">
      <c r="A32" s="24"/>
      <c r="B32" s="44" t="s">
        <v>33</v>
      </c>
      <c r="C32" s="45" t="e">
        <f aca="false">SUBTOTAL(109,Travel'Budget')</f>
        <v>#VALUE!</v>
      </c>
      <c r="D32" s="45" t="e">
        <f aca="false">SUBTOTAL(109,Travel'Actual')</f>
        <v>#VALUE!</v>
      </c>
      <c r="E32" s="45" t="e">
        <f aca="false">SUBTOTAL(109,Travel'Difference')</f>
        <v>#VALUE!</v>
      </c>
      <c r="F32" s="46"/>
      <c r="G32" s="46"/>
      <c r="H32" s="42"/>
    </row>
  </sheetData>
  <mergeCells count="10">
    <mergeCell ref="B2:E6"/>
    <mergeCell ref="I3:J3"/>
    <mergeCell ref="I4:J4"/>
    <mergeCell ref="I5:J5"/>
    <mergeCell ref="B7:E7"/>
    <mergeCell ref="I7:L7"/>
    <mergeCell ref="B16:E16"/>
    <mergeCell ref="I16:L16"/>
    <mergeCell ref="B26:E26"/>
    <mergeCell ref="I26:L26"/>
  </mergeCells>
  <conditionalFormatting sqref="K5">
    <cfRule type="cellIs" priority="2" operator="greaterThan" aboveAverage="0" equalAverage="0" bottom="0" percent="0" rank="0" text="" dxfId="0">
      <formula>SUM(#REF!-#REF!)</formula>
    </cfRule>
  </conditionalFormatting>
  <printOptions headings="false" gridLines="false" gridLinesSet="true" horizontalCentered="false" verticalCentered="false"/>
  <pageMargins left="0.5" right="0.5" top="0.5" bottom="0.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tableParts>
    <tablePart r:id="rId1"/>
    <tablePart r:id="rId2"/>
    <tablePart r:id="rId3"/>
    <tablePart r:id="rId4"/>
    <tablePart r:id="rId5"/>
    <tablePart r:id="rId6"/>
    <tablePart r:id="rId7"/>
  </tableParts>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2019-11-30T19:10:07Z</dcterms:created>
  <dc:creator/>
  <dc:description>Here might be you are looking an event budget template that can helpful for you when you want to make plan of an event.  This&lt;a href="https://www.bestsamples.org/event-budget-templates-3193.html"&gt; particular free printable event budget template&lt;/a&gt; is very convenient for you to make your own budget plan. you will find some basic key elements in this event budget plan that can assist you quickly and effectively to make an event budget. Feel free to download this and explore more collection.
</dc:description>
  <cp:keywords>Event Budget Template Sample Printable Budget Template</cp:keywords>
  <dc:language>en-US</dc:language>
  <cp:lastModifiedBy/>
  <cp:revision>1</cp:revision>
  <dc:subject>Budget Template</dc:subject>
  <dc:title>Sample Event Budget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href="https://www.bestsamples.org/"&gt;BestSamples&lt;/a&gt;</vt:lpwstr>
  </property>
</Properties>
</file>