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<sst xmlns="http://schemas.openxmlformats.org/spreadsheetml/2006/main" uniqueCount="37">
  <si>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Name</t>
  </si>
  <si>
    <t>Category</t>
  </si>
  <si>
    <t>Unit of Measure</t>
  </si>
  <si>
    <t>Q1 2024 Opening Stock</t>
  </si>
  <si>
    <t>Q1 2024 Receipts</t>
  </si>
  <si>
    <t>Q1 2024 Issues</t>
  </si>
  <si>
    <t>Q1 2024 Closing Stock</t>
  </si>
  <si>
    <t>Q2 2024 Opening Stock</t>
  </si>
  <si>
    <t>Q2 2024 Receipts</t>
  </si>
  <si>
    <t>Q2 2024 Issues</t>
  </si>
  <si>
    <t>Q2 2019 Closing Stock</t>
  </si>
  <si>
    <t>Q3 2019 Opening Stock</t>
  </si>
  <si>
    <t>Q3 2019 Receipts</t>
  </si>
  <si>
    <t>Q3 2019 Issues</t>
  </si>
  <si>
    <t>Q3 2019 Closing Stock</t>
  </si>
  <si>
    <t>Q4 2019 Opening Stock</t>
  </si>
  <si>
    <t>Q4 2019 Receipts</t>
  </si>
  <si>
    <t>Q4 2019 Issues</t>
  </si>
  <si>
    <t>Q4 2019 Closing Stock</t>
  </si>
  <si>
    <t>Event Supplies</t>
  </si>
  <si>
    <t>Decorations</t>
  </si>
  <si>
    <t>Units</t>
  </si>
  <si>
    <t>Seating Arrangements</t>
  </si>
  <si>
    <t>Furniture &amp; Setup</t>
  </si>
  <si>
    <t>Sets</t>
  </si>
  <si>
    <t>Catering &amp; Refreshments</t>
  </si>
  <si>
    <t>Snacks Pack (per 100 guests)</t>
  </si>
  <si>
    <t>Catering Supplies</t>
  </si>
  <si>
    <t>Packs</t>
  </si>
  <si>
    <t>Technical &amp; Media Equipment</t>
  </si>
  <si>
    <t>Microphones (Portable)</t>
  </si>
  <si>
    <t>Audio Equipment</t>
  </si>
  <si>
    <t>Miscellaneous &amp; Contingency Items</t>
  </si>
  <si>
    <t>First Aid Kits</t>
  </si>
  <si>
    <t>Health &amp; Safety</t>
  </si>
  <si>
    <t>Kits</t>
  </si>
  <si>
    <t>Total Inventory (Closing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</si>
</sst>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22.852" bestFit="true" customWidth="true" style="0"/>
    <col min="4" max="4" width="30.564" bestFit="true" customWidth="true" style="0"/>
  </cols>
  <sheetData>
    <row r="1" spans="1:1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2" t="s">
        <v>19</v>
      </c>
      <c r="B2" s="2"/>
      <c r="C2" s="3"/>
      <c r="D2" s="3"/>
    </row>
    <row r="3" spans="1:19">
      <c r="A3" s="2" t="s">
        <v>20</v>
      </c>
      <c r="B3" s="2" t="s">
        <v>20</v>
      </c>
      <c r="C3" s="3" t="s">
        <v>21</v>
      </c>
      <c r="D3" s="3">
        <v>500</v>
      </c>
      <c r="E3">
        <v>300</v>
      </c>
      <c r="F3">
        <v>450</v>
      </c>
      <c r="G3">
        <f>C2+D2-E2</f>
        <v>0</v>
      </c>
      <c r="H3">
        <f>F2</f>
        <v>0</v>
      </c>
      <c r="I3">
        <v>350</v>
      </c>
      <c r="J3">
        <v>480</v>
      </c>
      <c r="K3">
        <f>H2+I2-J2</f>
        <v>0</v>
      </c>
      <c r="L3">
        <f>L2</f>
        <v>0</v>
      </c>
      <c r="M3">
        <v>400</v>
      </c>
      <c r="N3">
        <v>510</v>
      </c>
      <c r="O3">
        <f>N2+O2-P2</f>
        <v>0</v>
      </c>
      <c r="P3">
        <f>R2</f>
        <v>0</v>
      </c>
      <c r="Q3">
        <v>380</v>
      </c>
      <c r="R3">
        <v>475</v>
      </c>
      <c r="S3">
        <f>T2+U2-V2</f>
        <v>0</v>
      </c>
    </row>
    <row r="4" spans="1:19">
      <c r="A4" s="2" t="s">
        <v>22</v>
      </c>
      <c r="B4" s="2" t="s">
        <v>23</v>
      </c>
      <c r="C4" s="3" t="s">
        <v>24</v>
      </c>
      <c r="D4" s="3">
        <v>100</v>
      </c>
      <c r="E4">
        <v>50</v>
      </c>
      <c r="F4">
        <v>75</v>
      </c>
      <c r="G4" t="e">
        <f>C3+D3-E3</f>
        <v>#VALUE!</v>
      </c>
      <c r="H4">
        <f>F3</f>
        <v>450</v>
      </c>
      <c r="I4">
        <v>60</v>
      </c>
      <c r="J4">
        <v>85</v>
      </c>
      <c r="K4">
        <f>H3+I3-J3</f>
        <v>-130</v>
      </c>
      <c r="L4">
        <f>L3</f>
        <v>0</v>
      </c>
      <c r="M4">
        <v>70</v>
      </c>
      <c r="N4">
        <v>92</v>
      </c>
      <c r="O4">
        <f>N3+O3-P3</f>
        <v>510</v>
      </c>
      <c r="P4">
        <f>R3</f>
        <v>475</v>
      </c>
      <c r="Q4">
        <v>65</v>
      </c>
      <c r="R4">
        <v>80</v>
      </c>
      <c r="S4">
        <f>T3+U3-V3</f>
        <v>0</v>
      </c>
    </row>
    <row r="5" spans="1:19">
      <c r="A5" s="2" t="s">
        <v>25</v>
      </c>
      <c r="B5" s="2"/>
      <c r="C5" s="3"/>
      <c r="D5" s="3"/>
    </row>
    <row r="6" spans="1:19">
      <c r="A6" s="2" t="s">
        <v>26</v>
      </c>
      <c r="B6" s="2" t="s">
        <v>27</v>
      </c>
      <c r="C6" s="3" t="s">
        <v>28</v>
      </c>
      <c r="D6" s="3">
        <v>200</v>
      </c>
      <c r="E6">
        <v>150</v>
      </c>
      <c r="F6">
        <v>280</v>
      </c>
      <c r="G6" t="e">
        <f>C4+D4-E4</f>
        <v>#VALUE!</v>
      </c>
      <c r="H6">
        <f>F4</f>
        <v>75</v>
      </c>
      <c r="I6">
        <v>180</v>
      </c>
      <c r="J6">
        <v>300</v>
      </c>
      <c r="K6">
        <f>H4+I4-J4</f>
        <v>425</v>
      </c>
      <c r="L6">
        <f>L4</f>
        <v>0</v>
      </c>
      <c r="M6">
        <v>220</v>
      </c>
      <c r="N6">
        <v>315</v>
      </c>
      <c r="O6">
        <f>N4+O4-P4</f>
        <v>127</v>
      </c>
      <c r="P6">
        <f>R4</f>
        <v>80</v>
      </c>
      <c r="Q6">
        <v>200</v>
      </c>
      <c r="R6">
        <v>295</v>
      </c>
      <c r="S6">
        <f>T4+U4-V4</f>
        <v>0</v>
      </c>
    </row>
    <row r="7" spans="1:19">
      <c r="A7" s="2" t="s">
        <v>29</v>
      </c>
      <c r="B7" s="2"/>
      <c r="C7" s="3"/>
      <c r="D7" s="3"/>
    </row>
    <row r="8" spans="1:19">
      <c r="A8" s="2" t="s">
        <v>30</v>
      </c>
      <c r="B8" s="2" t="s">
        <v>31</v>
      </c>
      <c r="C8" s="3" t="s">
        <v>21</v>
      </c>
      <c r="D8" s="3">
        <v>25</v>
      </c>
      <c r="E8">
        <v>10</v>
      </c>
      <c r="F8">
        <v>18</v>
      </c>
      <c r="G8">
        <f>C5+D5-E5</f>
        <v>0</v>
      </c>
      <c r="H8">
        <f>F5</f>
        <v>0</v>
      </c>
      <c r="I8">
        <v>12</v>
      </c>
      <c r="J8">
        <v>20</v>
      </c>
      <c r="K8">
        <f>H5+I5-J5</f>
        <v>0</v>
      </c>
      <c r="L8">
        <f>L5</f>
        <v>0</v>
      </c>
      <c r="M8">
        <v>14</v>
      </c>
      <c r="N8">
        <v>16</v>
      </c>
      <c r="O8">
        <f>N5+O5-P5</f>
        <v>0</v>
      </c>
      <c r="P8">
        <f>R5</f>
        <v>0</v>
      </c>
      <c r="Q8">
        <v>13</v>
      </c>
      <c r="R8">
        <v>22</v>
      </c>
      <c r="S8">
        <f>T5+U5-V5</f>
        <v>0</v>
      </c>
    </row>
    <row r="9" spans="1:19">
      <c r="A9" s="2" t="s">
        <v>32</v>
      </c>
      <c r="B9" s="2"/>
      <c r="C9" s="3"/>
      <c r="D9" s="3"/>
    </row>
    <row r="10" spans="1:19">
      <c r="A10" s="2" t="s">
        <v>33</v>
      </c>
      <c r="B10" s="2" t="s">
        <v>34</v>
      </c>
      <c r="C10" s="3" t="s">
        <v>35</v>
      </c>
      <c r="D10" s="3">
        <v>30</v>
      </c>
      <c r="E10">
        <v>5</v>
      </c>
      <c r="F10">
        <v>22</v>
      </c>
      <c r="G10" t="e">
        <f>C6+D6-E6</f>
        <v>#VALUE!</v>
      </c>
      <c r="H10">
        <f>F6</f>
        <v>280</v>
      </c>
      <c r="I10">
        <v>8</v>
      </c>
      <c r="J10">
        <v>15</v>
      </c>
      <c r="K10">
        <f>H6+I6-J6</f>
        <v>-45</v>
      </c>
      <c r="L10">
        <f>L6</f>
        <v>0</v>
      </c>
      <c r="M10">
        <v>10</v>
      </c>
      <c r="N10">
        <v>12</v>
      </c>
      <c r="O10">
        <f>N6+O6-P6</f>
        <v>362</v>
      </c>
      <c r="P10">
        <f>R6</f>
        <v>295</v>
      </c>
      <c r="Q10">
        <v>9</v>
      </c>
      <c r="R10">
        <v>14</v>
      </c>
      <c r="S10">
        <f>T6+U6-V6</f>
        <v>0</v>
      </c>
    </row>
    <row r="11" spans="1:19">
      <c r="A11" s="2" t="s">
        <v>36</v>
      </c>
      <c r="B11" s="2"/>
      <c r="C11" s="3"/>
      <c r="D11" s="3">
        <v>370</v>
      </c>
      <c r="E11">
        <v>415</v>
      </c>
      <c r="F11">
        <v>560</v>
      </c>
      <c r="G11" t="e">
        <f>C8+D8+E8-F8-G8-H8-I8-J9-K9-L9-M9-N9-O9-P10-Q10-R10-S10-T12-U3-V3-W3-X7-Y4-Z4</f>
        <v>#VALUE!</v>
      </c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2:S2"/>
    <mergeCell ref="A5:S5"/>
    <mergeCell ref="A7:S7"/>
    <mergeCell ref="A9:S9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2026-08-09T03:27:11+00:00</dcterms:created>
  <dcterms:modified xsi:type="dcterms:W3CDTF">2026-08-09T03:27:11+00:00</dcterms:modified>
  <dc:title>Untitled Spreadsheet</dc:title>
  <dc:description/>
  <dc:subject/>
  <cp:keywords/>
  <cp:category/>
</cp:coreProperties>
</file>