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<sst xmlns="http://schemas.openxmlformats.org/spreadsheetml/2006/main" uniqueCount="68">
  <si>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Advanced Budget Template</t>
  </si>
  <si>
    <t>Template Type: Budget Template | Version: Advanced | Purpose: Logistics Planning</t>
  </si>
  <si>
    <t>Line Item</t>
  </si>
  <si>
    <t>Department/Location</t>
  </si>
  <si>
    <t>Q1 Budget ($)</t>
  </si>
  <si>
    <t>Q2 Budget ($)</t>
  </si>
  <si>
    <t>Q3 Budget ($)</t>
  </si>
  <si>
    <t>Q4 Budget ($)</t>
  </si>
  <si>
    <t>Total Annual Budget ($)</t>
  </si>
  <si>
    <t>Budget Variance (%)</t>
  </si>
  <si>
    <t>Transportation Costs</t>
  </si>
  <si>
    <t>Domestic Freight (Trucking)</t>
  </si>
  <si>
    <t>North America</t>
  </si>
  <si>
    <t>$125,000</t>
  </si>
  <si>
    <t>$130,000</t>
  </si>
  <si>
    <t>$145,000</t>
  </si>
  <si>
    <t>$148,756</t>
  </si>
  <si>
    <t>International Air Freight</t>
  </si>
  <si>
    <t>Asia-Pacific Region</t>
  </si>
  <si>
    <t>$85,000</t>
  </si>
  <si>
    <t>$92,500</t>
  </si>
  <si>
    <t>$87,346</t>
  </si>
  <si>
    <t>$91,234</t>
  </si>
  <si>
    <t>Sea Freight (Container Shipping)</t>
  </si>
  <si>
    <t>Europe &amp; Middle East</t>
  </si>
  <si>
    <t>$210,000</t>
  </si>
  <si>
    <t>$225,456</t>
  </si>
  <si>
    <t>$234,789</t>
  </si>
  <si>
    <t>$237,156</t>
  </si>
  <si>
    <t>Warehousing &amp; Storage</t>
  </si>
  <si>
    <t>Warehouse Rental (Primary Facility)</t>
  </si>
  <si>
    <t>Central Distribution Hub</t>
  </si>
  <si>
    <t>$54,300</t>
  </si>
  <si>
    <t>Inventory Holding Costs</t>
  </si>
  <si>
    <t>All Locations</t>
  </si>
  <si>
    <t>$32,187</t>
  </si>
  <si>
    <t>$34,928</t>
  </si>
  <si>
    <t>$36,750</t>
  </si>
  <si>
    <t>$38,124</t>
  </si>
  <si>
    <t>Labor &amp; Staffing</t>
  </si>
  <si>
    <t>Logistics Managers (FTE)</t>
  </si>
  <si>
    <t>Headquarters</t>
  </si>
  <si>
    <t>$98,500</t>
  </si>
  <si>
    <t>Warehouse Operators (Contract)</t>
  </si>
  <si>
    <t>Regional Centers</t>
  </si>
  <si>
    <t>$65,234</t>
  </si>
  <si>
    <t>$68,923</t>
  </si>
  <si>
    <t>$71,056</t>
  </si>
  <si>
    <t>$74,102</t>
  </si>
  <si>
    <t>Technology &amp; Systems</t>
  </si>
  <si>
    <t>WMS Software License (Annual)</t>
  </si>
  <si>
    <t>Company-Wide</t>
  </si>
  <si>
    <t>$45,000</t>
  </si>
  <si>
    <t>$45,789</t>
  </si>
  <si>
    <t>GPS Fleet Tracking (Subscription)</t>
  </si>
  <si>
    <t>Fleet Operations</t>
  </si>
  <si>
    <t>$28,450</t>
  </si>
  <si>
    <t>$29,137</t>
  </si>
  <si>
    <t>Contingency &amp; Miscellaneous</t>
  </si>
  <si>
    <t>Contingency Reserve (5%)</t>
  </si>
  <si>
    <t>Overall Budget</t>
  </si>
  <si>
    <t>$97,342</t>
  </si>
  <si>
    <t>$101,796</t>
  </si>
  <si>
    <t>$108,263</t>
  </si>
  <si>
    <t>$112,458</t>
  </si>
  <si>
    <t>Total Annual Logistics Budget</t>
  </si>
  <si>
    <t>All Departments</t>
  </si>
  <si>
    <t>Prepared by: Logistics Planning Team | Date: October 26, 2023 | This is a simulated budget template for planning and forecasting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</si>
</sst>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>
        <f>SUM(C2:F2)</f>
        <v>0</v>
      </c>
      <c r="H5" t="e">
        <f>(G2-H2)/H2*100</f>
        <v>#DIV/0!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>
        <f>SUM(C3:F3)</f>
        <v>0</v>
      </c>
      <c r="H6" t="e">
        <f>(G3-H3)/H3*100</f>
        <v>#VALUE!</v>
      </c>
    </row>
    <row r="7" spans="1:8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  <c r="G7">
        <f>SUM(C4:F4)</f>
        <v>0</v>
      </c>
      <c r="H7" t="e">
        <f>(G4-H4)/H4*100</f>
        <v>#DIV/0!</v>
      </c>
    </row>
    <row r="8" spans="1:8">
      <c r="A8" s="2" t="s">
        <v>29</v>
      </c>
      <c r="B8" s="2"/>
      <c r="C8" s="3"/>
      <c r="D8" s="3"/>
    </row>
    <row r="9" spans="1:8">
      <c r="A9" s="2" t="s">
        <v>30</v>
      </c>
      <c r="B9" s="2" t="s">
        <v>31</v>
      </c>
      <c r="C9" s="3" t="s">
        <v>32</v>
      </c>
      <c r="D9" s="3" t="s">
        <v>32</v>
      </c>
      <c r="E9" t="s">
        <v>32</v>
      </c>
      <c r="F9" t="s">
        <v>32</v>
      </c>
      <c r="G9">
        <f>SUM(C5:F5)</f>
        <v>0</v>
      </c>
      <c r="H9" t="e">
        <f>(G5-H5)/H5*100</f>
        <v>#DIV/0!</v>
      </c>
    </row>
    <row r="10" spans="1:8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  <c r="G10">
        <f>SUM(C6:F6)</f>
        <v>0</v>
      </c>
      <c r="H10" t="e">
        <f>(G6-H6)/H6*100</f>
        <v>#VALUE!</v>
      </c>
    </row>
    <row r="11" spans="1:8">
      <c r="A11" s="2" t="s">
        <v>39</v>
      </c>
      <c r="B11" s="2"/>
      <c r="C11" s="3"/>
      <c r="D11" s="3"/>
    </row>
    <row r="12" spans="1:8">
      <c r="A12" s="2" t="s">
        <v>40</v>
      </c>
      <c r="B12" s="2" t="s">
        <v>41</v>
      </c>
      <c r="C12" s="3" t="s">
        <v>42</v>
      </c>
      <c r="D12" s="3" t="s">
        <v>42</v>
      </c>
      <c r="E12" t="s">
        <v>42</v>
      </c>
      <c r="F12" t="s">
        <v>42</v>
      </c>
      <c r="G12">
        <f>SUM(C7:F7)</f>
        <v>0</v>
      </c>
      <c r="H12" t="e">
        <f>(G7-H7)/H7*100</f>
        <v>#DIV/0!</v>
      </c>
    </row>
    <row r="13" spans="1:8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  <c r="F13" t="s">
        <v>48</v>
      </c>
      <c r="G13">
        <f>SUM(C8:F8)</f>
        <v>0</v>
      </c>
      <c r="H13" t="e">
        <f>(G8-H8)/H8*100</f>
        <v>#DIV/0!</v>
      </c>
    </row>
    <row r="14" spans="1:8">
      <c r="A14" s="2" t="s">
        <v>49</v>
      </c>
      <c r="B14" s="2"/>
      <c r="C14" s="3"/>
      <c r="D14" s="3"/>
    </row>
    <row r="15" spans="1:8">
      <c r="A15" s="2" t="s">
        <v>50</v>
      </c>
      <c r="B15" s="2" t="s">
        <v>51</v>
      </c>
      <c r="C15" s="3" t="s">
        <v>52</v>
      </c>
      <c r="D15" s="3" t="s">
        <v>52</v>
      </c>
      <c r="E15" t="s">
        <v>52</v>
      </c>
      <c r="F15" t="s">
        <v>53</v>
      </c>
      <c r="G15">
        <f>SUM(C9:F9)</f>
        <v>0</v>
      </c>
      <c r="H15" t="e">
        <f>(G9-H9)/H9*100</f>
        <v>#DIV/0!</v>
      </c>
    </row>
    <row r="16" spans="1:8">
      <c r="A16" s="2" t="s">
        <v>54</v>
      </c>
      <c r="B16" s="2" t="s">
        <v>55</v>
      </c>
      <c r="C16" s="3" t="s">
        <v>56</v>
      </c>
      <c r="D16" s="3" t="s">
        <v>56</v>
      </c>
      <c r="E16" t="s">
        <v>56</v>
      </c>
      <c r="F16" t="s">
        <v>57</v>
      </c>
      <c r="G16">
        <f>SUM(C10:F10)</f>
        <v>0</v>
      </c>
      <c r="H16" t="e">
        <f>(G10-H10)/H10*100</f>
        <v>#VALUE!</v>
      </c>
    </row>
    <row r="17" spans="1:8">
      <c r="A17" s="2" t="s">
        <v>58</v>
      </c>
      <c r="B17" s="2"/>
      <c r="C17" s="3"/>
      <c r="D17" s="3"/>
    </row>
    <row r="18" spans="1:8">
      <c r="A18" s="2" t="s">
        <v>59</v>
      </c>
      <c r="B18" s="2" t="s">
        <v>60</v>
      </c>
      <c r="C18" s="3" t="s">
        <v>61</v>
      </c>
      <c r="D18" s="3" t="s">
        <v>62</v>
      </c>
      <c r="E18" t="s">
        <v>63</v>
      </c>
      <c r="F18" t="s">
        <v>64</v>
      </c>
      <c r="G18">
        <f>SUM(C11:F11)</f>
        <v>0</v>
      </c>
      <c r="H18" t="e">
        <f>(G11-H11)/H9*5%</f>
        <v>#DIV/0!</v>
      </c>
    </row>
    <row r="19" spans="1:8">
      <c r="A19" s="2" t="s">
        <v>65</v>
      </c>
      <c r="B19" s="2" t="s">
        <v>66</v>
      </c>
      <c r="C19" s="3">
        <f>SUM(C2:C10)</f>
        <v>0</v>
      </c>
      <c r="D19" s="3">
        <f>SUM(D2:D10)</f>
        <v>0</v>
      </c>
      <c r="E19">
        <f>SUM(E2:E10)</f>
        <v>0</v>
      </c>
      <c r="F19">
        <f>SUM(F2:F10)</f>
        <v>0</v>
      </c>
      <c r="G19">
        <f>SUM(G2:G10)</f>
        <v>0</v>
      </c>
      <c r="H19" t="e">
        <f>(G13-H13)/H13*100</f>
        <v>#DIV/0!</v>
      </c>
    </row>
    <row r="20" spans="1:8">
      <c r="A20" s="2"/>
      <c r="B20" s="2"/>
      <c r="C20" s="3"/>
      <c r="D20" s="3"/>
    </row>
    <row r="21" spans="1:8">
      <c r="A21" s="2" t="s">
        <v>67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H4"/>
    <mergeCell ref="A8:H8"/>
    <mergeCell ref="A11:H11"/>
    <mergeCell ref="A14:H14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2026-08-17T00:19:26+00:00</dcterms:created>
  <dcterms:modified xsi:type="dcterms:W3CDTF">2026-08-17T00:19:26+00:00</dcterms:modified>
  <dc:title>Untitled Spreadsheet</dc:title>
  <dc:description/>
  <dc:subject/>
  <cp:keywords/>
  <cp:category/>
</cp:coreProperties>
</file>